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42福祉課\06　人権推進室\【令和５年度】\人権施策推進員 （４月依頼）＆人権計画実績\人権推進計画実績依頼\【4.28〆】R４人権推進基本計画に基づく取組実績等の報告（各課回答）\各課合算用\"/>
    </mc:Choice>
  </mc:AlternateContent>
  <bookViews>
    <workbookView xWindow="0" yWindow="11400" windowWidth="19200" windowHeight="11070"/>
  </bookViews>
  <sheets>
    <sheet name="取組実績（第２章）" sheetId="2" r:id="rId1"/>
    <sheet name="取組実績（第４章）" sheetId="3" r:id="rId2"/>
  </sheets>
  <definedNames>
    <definedName name="_xlnm._FilterDatabase" localSheetId="0" hidden="1">'取組実績（第２章）'!$B$3:$W$280</definedName>
    <definedName name="_xlnm._FilterDatabase" localSheetId="1" hidden="1">'取組実績（第４章）'!$B$3:$I$131</definedName>
    <definedName name="_xlnm.Print_Area" localSheetId="0">'取組実績（第２章）'!$A$1:$S$280</definedName>
    <definedName name="_xlnm.Print_Area" localSheetId="1">'取組実績（第４章）'!$B$1:$I$131</definedName>
    <definedName name="_xlnm.Print_Titles" localSheetId="0">'取組実績（第２章）'!$2:$3</definedName>
    <definedName name="_xlnm.Print_Titles" localSheetId="1">'取組実績（第４章）'!$2:$3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9" i="2" l="1"/>
  <c r="H215" i="2"/>
  <c r="H198" i="2"/>
  <c r="H194" i="2"/>
  <c r="N178" i="2"/>
  <c r="H178" i="2"/>
  <c r="P178" i="2"/>
  <c r="R265" i="2" l="1"/>
  <c r="R269" i="2"/>
  <c r="R273" i="2"/>
  <c r="R277" i="2"/>
  <c r="R261" i="2"/>
  <c r="R228" i="2"/>
  <c r="R232" i="2"/>
  <c r="R236" i="2"/>
  <c r="R240" i="2"/>
  <c r="R244" i="2"/>
  <c r="R248" i="2"/>
  <c r="R252" i="2"/>
  <c r="R256" i="2"/>
  <c r="R224" i="2"/>
  <c r="R211" i="2"/>
  <c r="R215" i="2"/>
  <c r="R219" i="2"/>
  <c r="R207" i="2"/>
  <c r="R174" i="2"/>
  <c r="R178" i="2"/>
  <c r="R182" i="2"/>
  <c r="R186" i="2"/>
  <c r="R190" i="2"/>
  <c r="R194" i="2"/>
  <c r="R198" i="2"/>
  <c r="R202" i="2"/>
  <c r="R170" i="2"/>
  <c r="R141" i="2"/>
  <c r="R145" i="2"/>
  <c r="R149" i="2"/>
  <c r="R153" i="2"/>
  <c r="R157" i="2"/>
  <c r="R161" i="2"/>
  <c r="R165" i="2"/>
  <c r="R137" i="2"/>
  <c r="R104" i="2"/>
  <c r="R108" i="2"/>
  <c r="R112" i="2"/>
  <c r="R116" i="2"/>
  <c r="R120" i="2"/>
  <c r="R124" i="2"/>
  <c r="R128" i="2"/>
  <c r="R132" i="2"/>
  <c r="R100" i="2"/>
  <c r="R83" i="2"/>
  <c r="R87" i="2"/>
  <c r="R91" i="2"/>
  <c r="R95" i="2"/>
  <c r="R79" i="2"/>
  <c r="R46" i="2"/>
  <c r="R50" i="2"/>
  <c r="R54" i="2"/>
  <c r="R58" i="2"/>
  <c r="R62" i="2"/>
  <c r="R66" i="2"/>
  <c r="R70" i="2"/>
  <c r="R74" i="2"/>
  <c r="R42" i="2"/>
  <c r="R9" i="2"/>
  <c r="R13" i="2"/>
  <c r="R17" i="2"/>
  <c r="R21" i="2"/>
  <c r="R25" i="2"/>
  <c r="R29" i="2"/>
  <c r="R33" i="2"/>
  <c r="R37" i="2"/>
  <c r="R5" i="2"/>
  <c r="P265" i="2"/>
  <c r="P269" i="2"/>
  <c r="P273" i="2"/>
  <c r="P277" i="2"/>
  <c r="P261" i="2"/>
  <c r="P228" i="2"/>
  <c r="P232" i="2"/>
  <c r="P236" i="2"/>
  <c r="P240" i="2"/>
  <c r="P244" i="2"/>
  <c r="P248" i="2"/>
  <c r="P252" i="2"/>
  <c r="P256" i="2"/>
  <c r="P224" i="2"/>
  <c r="P211" i="2"/>
  <c r="P215" i="2"/>
  <c r="P219" i="2"/>
  <c r="P207" i="2"/>
  <c r="P174" i="2"/>
  <c r="P182" i="2"/>
  <c r="P186" i="2"/>
  <c r="P190" i="2"/>
  <c r="P194" i="2"/>
  <c r="P198" i="2"/>
  <c r="P202" i="2"/>
  <c r="P170" i="2"/>
  <c r="P141" i="2"/>
  <c r="P145" i="2"/>
  <c r="P149" i="2"/>
  <c r="P153" i="2"/>
  <c r="P157" i="2"/>
  <c r="P161" i="2"/>
  <c r="P165" i="2"/>
  <c r="P137" i="2"/>
  <c r="P104" i="2"/>
  <c r="P108" i="2"/>
  <c r="P112" i="2"/>
  <c r="P116" i="2"/>
  <c r="P120" i="2"/>
  <c r="P124" i="2"/>
  <c r="P128" i="2"/>
  <c r="P132" i="2"/>
  <c r="P100" i="2"/>
  <c r="P83" i="2"/>
  <c r="P87" i="2"/>
  <c r="P91" i="2"/>
  <c r="P95" i="2"/>
  <c r="P79" i="2"/>
  <c r="P46" i="2"/>
  <c r="P50" i="2"/>
  <c r="P54" i="2"/>
  <c r="P58" i="2"/>
  <c r="P62" i="2"/>
  <c r="P66" i="2"/>
  <c r="P70" i="2"/>
  <c r="P74" i="2"/>
  <c r="P42" i="2"/>
  <c r="P25" i="2"/>
  <c r="P29" i="2"/>
  <c r="P33" i="2"/>
  <c r="P37" i="2"/>
  <c r="P21" i="2"/>
  <c r="P9" i="2"/>
  <c r="P13" i="2"/>
  <c r="P17" i="2"/>
  <c r="P5" i="2"/>
  <c r="N95" i="2" l="1"/>
  <c r="H95" i="2"/>
  <c r="H25" i="2" l="1"/>
  <c r="H21" i="2"/>
  <c r="N25" i="2"/>
  <c r="N21" i="2"/>
  <c r="H240" i="2"/>
  <c r="N240" i="2"/>
  <c r="N17" i="2"/>
  <c r="H273" i="2"/>
  <c r="N277" i="2"/>
  <c r="H277" i="2"/>
  <c r="N273" i="2"/>
  <c r="N269" i="2"/>
  <c r="H269" i="2"/>
  <c r="N265" i="2"/>
  <c r="N261" i="2"/>
  <c r="N256" i="2"/>
  <c r="N252" i="2"/>
  <c r="N248" i="2"/>
  <c r="N244" i="2"/>
  <c r="N236" i="2"/>
  <c r="N232" i="2"/>
  <c r="N228" i="2"/>
  <c r="N224" i="2"/>
  <c r="H265" i="2"/>
  <c r="H261" i="2"/>
  <c r="H256" i="2"/>
  <c r="H252" i="2"/>
  <c r="H248" i="2"/>
  <c r="H244" i="2"/>
  <c r="H236" i="2"/>
  <c r="H232" i="2"/>
  <c r="H228" i="2"/>
  <c r="H224" i="2"/>
  <c r="H165" i="2"/>
  <c r="H161" i="2"/>
  <c r="H157" i="2"/>
  <c r="H153" i="2"/>
  <c r="H149" i="2"/>
  <c r="H145" i="2"/>
  <c r="H141" i="2"/>
  <c r="H137" i="2"/>
  <c r="H132" i="2"/>
  <c r="H128" i="2"/>
  <c r="H124" i="2"/>
  <c r="H120" i="2"/>
  <c r="H116" i="2"/>
  <c r="H112" i="2"/>
  <c r="H108" i="2"/>
  <c r="H104" i="2"/>
  <c r="H100" i="2"/>
  <c r="H91" i="2"/>
  <c r="H58" i="2"/>
  <c r="H37" i="2"/>
  <c r="H33" i="2"/>
  <c r="N29" i="2"/>
  <c r="H29" i="2"/>
  <c r="H17" i="2"/>
  <c r="H5" i="2" l="1"/>
  <c r="H9" i="2"/>
  <c r="H13" i="2"/>
  <c r="N219" i="2" l="1"/>
  <c r="N215" i="2"/>
  <c r="N211" i="2"/>
  <c r="N207" i="2"/>
  <c r="H211" i="2"/>
  <c r="H207" i="2"/>
  <c r="N202" i="2"/>
  <c r="N198" i="2"/>
  <c r="N194" i="2"/>
  <c r="N190" i="2"/>
  <c r="N186" i="2"/>
  <c r="N182" i="2"/>
  <c r="H202" i="2"/>
  <c r="H190" i="2"/>
  <c r="H186" i="2"/>
  <c r="H182" i="2"/>
  <c r="N174" i="2" l="1"/>
  <c r="N170" i="2"/>
  <c r="N165" i="2"/>
  <c r="N161" i="2"/>
  <c r="N157" i="2"/>
  <c r="N153" i="2"/>
  <c r="N149" i="2"/>
  <c r="N145" i="2"/>
  <c r="N141" i="2"/>
  <c r="N137" i="2"/>
  <c r="H174" i="2"/>
  <c r="H170" i="2"/>
  <c r="N132" i="2"/>
  <c r="N128" i="2"/>
  <c r="N124" i="2"/>
  <c r="N120" i="2"/>
  <c r="N116" i="2"/>
  <c r="N112" i="2"/>
  <c r="N108" i="2"/>
  <c r="N104" i="2"/>
  <c r="N100" i="2"/>
  <c r="N91" i="2"/>
  <c r="N87" i="2"/>
  <c r="N83" i="2"/>
  <c r="N79" i="2"/>
  <c r="H87" i="2"/>
  <c r="H83" i="2"/>
  <c r="H79" i="2" l="1"/>
  <c r="N74" i="2"/>
  <c r="N70" i="2"/>
  <c r="H74" i="2"/>
  <c r="H70" i="2"/>
  <c r="N66" i="2"/>
  <c r="N62" i="2"/>
  <c r="N58" i="2"/>
  <c r="N54" i="2"/>
  <c r="N50" i="2"/>
  <c r="N46" i="2"/>
  <c r="N42" i="2"/>
  <c r="H66" i="2"/>
  <c r="H62" i="2"/>
  <c r="H54" i="2" l="1"/>
  <c r="H50" i="2"/>
  <c r="H46" i="2"/>
  <c r="H42" i="2"/>
  <c r="N37" i="2" l="1"/>
  <c r="N33" i="2"/>
  <c r="N13" i="2"/>
  <c r="N9" i="2"/>
  <c r="N5" i="2"/>
</calcChain>
</file>

<file path=xl/sharedStrings.xml><?xml version="1.0" encoding="utf-8"?>
<sst xmlns="http://schemas.openxmlformats.org/spreadsheetml/2006/main" count="1971" uniqueCount="958">
  <si>
    <t>こども課</t>
    <rPh sb="3" eb="4">
      <t>カ</t>
    </rPh>
    <phoneticPr fontId="1"/>
  </si>
  <si>
    <t>福祉課</t>
    <rPh sb="0" eb="3">
      <t>フクシカ</t>
    </rPh>
    <phoneticPr fontId="1"/>
  </si>
  <si>
    <t>学校教育課</t>
    <rPh sb="0" eb="2">
      <t>ガッコウ</t>
    </rPh>
    <rPh sb="2" eb="4">
      <t>キョウイク</t>
    </rPh>
    <rPh sb="4" eb="5">
      <t>カ</t>
    </rPh>
    <phoneticPr fontId="1"/>
  </si>
  <si>
    <t>①　人権の実現に影響を与える人たちに対する取り組みが不可欠であり、基本計画について理解し、自分の仕事が基本計画のどの部分とかかわっているのかを明らかにし、すべての関係者が連携して取り組みの内容をつくり上げます。</t>
    <phoneticPr fontId="1"/>
  </si>
  <si>
    <t>②　これまでに蓄積された同和教育における経験や成果、地域的な特性などもふまえ町の各種計画に基づき、その周知と啓発・普及に努めます。</t>
    <phoneticPr fontId="1"/>
  </si>
  <si>
    <t xml:space="preserve">③　本町における今後の人権教育の内容や方法などについては、住民がより参加しやすく、理解しやすいものとなるよう、人権啓発推進員との連携を図り、自治会単位での学習会を推進するとともに、人権啓発推進員の資質の向上も図ります。
</t>
    <phoneticPr fontId="1"/>
  </si>
  <si>
    <t>④　住民が主体となり、人権のまちづくりに参画することで、個々の住民の人権意識が高揚することを念頭に、人権推進審議会との意見調整を図りながら、人権推進基本計画を策定し、実施に際しては、より具体的な施策を進めます。</t>
    <phoneticPr fontId="1"/>
  </si>
  <si>
    <t>　第２章　人権教育・啓発の推進　　２　全町的な人権教育・啓発</t>
    <rPh sb="1" eb="2">
      <t>ダイ</t>
    </rPh>
    <rPh sb="3" eb="4">
      <t>ショウ</t>
    </rPh>
    <rPh sb="5" eb="7">
      <t>ジンケン</t>
    </rPh>
    <rPh sb="7" eb="9">
      <t>キョウイク</t>
    </rPh>
    <rPh sb="10" eb="12">
      <t>ケイハツ</t>
    </rPh>
    <rPh sb="13" eb="15">
      <t>スイシン</t>
    </rPh>
    <phoneticPr fontId="1"/>
  </si>
  <si>
    <t>　第２章　人権教育・啓発の推進　　３　学校教育・社会教育における人権教育</t>
    <phoneticPr fontId="1"/>
  </si>
  <si>
    <t>人権推進基本計画の施策の内容</t>
    <rPh sb="0" eb="2">
      <t>ジンケン</t>
    </rPh>
    <rPh sb="2" eb="4">
      <t>スイシン</t>
    </rPh>
    <rPh sb="4" eb="6">
      <t>キホン</t>
    </rPh>
    <rPh sb="6" eb="8">
      <t>ケイカク</t>
    </rPh>
    <rPh sb="9" eb="11">
      <t>シサク</t>
    </rPh>
    <rPh sb="12" eb="14">
      <t>ナイヨウ</t>
    </rPh>
    <phoneticPr fontId="1"/>
  </si>
  <si>
    <t>①　学校教育では、生きる力を育む教育活動が進められており、生きる力とは、変化の激しい現代社会において、多様な変化に柔軟に対応しながら、他者と協調しながら、自立的に社会生活を送るために必要な実践力を養います。</t>
    <phoneticPr fontId="1"/>
  </si>
  <si>
    <t>②　生きる力の醸成は、人権教育を通じて育まれる他者との共感力やコミュニケーション能力、具体的な人権問題を解決しようとする行動力などとも重なり合います。</t>
    <phoneticPr fontId="1"/>
  </si>
  <si>
    <t>③　学校教育における全体計画や年間指導計画の中に、一人ひとりが生命尊重を基盤として、自分の個性や存在に自信を持ち、他人の人権についても正しく理解し、尊重し合えることをめざす人権教育を明確に位置付けます。</t>
    <phoneticPr fontId="1"/>
  </si>
  <si>
    <t>④　人権教育に関する点検・評価を行い、次年度における年間指導計画の見直しや指導方法の改善を図るため、効果的な教育実践や学習教材などについて、情報収集を行います。</t>
    <phoneticPr fontId="1"/>
  </si>
  <si>
    <t>⑤　人権教育・啓発の内容や手法に関する調査研究を、町立学校の教職員が組織的に行い、有効活用できるよう、整理し保管するよう努めます。</t>
    <phoneticPr fontId="1"/>
  </si>
  <si>
    <t xml:space="preserve">⑥　社会教育では、関係団体等との連携を図りながら、六瀬総合センターをはじめ、公民館など社会教育施設を拠点として、人権講座などを定期的に開催し、人権教育を推進します。
</t>
    <phoneticPr fontId="1"/>
  </si>
  <si>
    <t>⑦　子育て支援センターや保健センターの事業を継続することにより、家庭教育の向上とともに、子どもの人権を守る活動を引き続き行います。</t>
    <phoneticPr fontId="1"/>
  </si>
  <si>
    <t>　第２章　人権教育・啓発の推進　　４　人権啓発活動の推進</t>
    <rPh sb="19" eb="21">
      <t>ジンケン</t>
    </rPh>
    <rPh sb="21" eb="23">
      <t>ケイハツ</t>
    </rPh>
    <rPh sb="23" eb="25">
      <t>カツドウ</t>
    </rPh>
    <rPh sb="26" eb="28">
      <t>スイシン</t>
    </rPh>
    <phoneticPr fontId="1"/>
  </si>
  <si>
    <t>②　手法の工夫
　住民意識調査での効果的な広報事業では、広報紙による啓発が効果的であるという結果が出ています。今後は、特集記事を含めて、広報紙による啓発の充実を図り、ホームページやケーブルテレビを活用した啓発手法の工夫に努めます。</t>
    <phoneticPr fontId="1"/>
  </si>
  <si>
    <t>①　住民の参画
　人権啓発イベントについて、企画立案段階から実施まで、住民が主体的に運営することが基本であるという町の考え方について、広く住民への周知を図ります。
　また、多くの住民がさまざまなイベントに参加できるよう、啓発テーマなどの内容の工夫やＰＲの仕方などについて、これまでのノウハウが活用されるよう支援を行い、特に、若者の参加を促すために、働きかけの手法や内容などの工夫について、官民が一体となって知恵を出しあいます。</t>
    <phoneticPr fontId="1"/>
  </si>
  <si>
    <t>③　学習機会の充実
　町主催の各種事業、学校・園、社会教育、福祉団体、商工会などの学習会が幅広く開催されていますが、誰もが気軽に参加するためには、開催方法や場所、日程などの工夫が必要です。現在、一部校区で開かれている地区別人権学習会の活動を広げるために、まちづくり協議会が中心となった学習会の開催について、先進事例の紹介や開催要請を行いながら、各校区で実施できるよう、住民と行政が一緒に検討します。</t>
    <phoneticPr fontId="1"/>
  </si>
  <si>
    <t xml:space="preserve">④　内容の工夫
　課題として、同和問題をはじめ、女性・子ども・高齢者・障がい者・外国人などの人権問題を取りあげ、人権一般にかかわる内容として、人権に関する基本的な知識の習得、生命の尊さ、個性の尊重を取りあげます。
</t>
    <phoneticPr fontId="1"/>
  </si>
  <si>
    <t xml:space="preserve">⑤　学習方法の工夫
　講演型から体験学習や双方向学習など、効果的で多様な学習方法を工夫し、人が集まる機会を活用し、啓発活動に協力を求めることも必要です。
</t>
    <phoneticPr fontId="1"/>
  </si>
  <si>
    <t>　第２章　人権教育・啓発の推進　　５　人権の実現に影響を与える人たちへの人権教育</t>
    <rPh sb="1" eb="2">
      <t>ダイ</t>
    </rPh>
    <rPh sb="3" eb="4">
      <t>ショウ</t>
    </rPh>
    <rPh sb="5" eb="7">
      <t>ジンケン</t>
    </rPh>
    <rPh sb="7" eb="9">
      <t>キョウイク</t>
    </rPh>
    <rPh sb="10" eb="12">
      <t>ケイハツ</t>
    </rPh>
    <rPh sb="13" eb="15">
      <t>スイシン</t>
    </rPh>
    <rPh sb="19" eb="21">
      <t>ジンケン</t>
    </rPh>
    <rPh sb="22" eb="24">
      <t>ジツゲン</t>
    </rPh>
    <rPh sb="25" eb="27">
      <t>エイキョウ</t>
    </rPh>
    <rPh sb="28" eb="29">
      <t>アタ</t>
    </rPh>
    <rPh sb="31" eb="32">
      <t>ヒト</t>
    </rPh>
    <rPh sb="36" eb="38">
      <t>ジンケン</t>
    </rPh>
    <rPh sb="38" eb="40">
      <t>キョウイク</t>
    </rPh>
    <phoneticPr fontId="1"/>
  </si>
  <si>
    <t>①　学校では、教職員が学習教材の理解や授業研究などによる効果的な授業方法の開発に取り組むとともに、教職員自身も積極的にボランティア活動などに参加し、体験的学びにより人権意識を高め、更なる指導力の向上に努めます。</t>
    <phoneticPr fontId="1"/>
  </si>
  <si>
    <t>②　町職員には、本計画を周知していくとともに、人権に関する職員研修を定期的に実施し、人権に関する一般論にとどまらず、それぞれの部課で課題となっている事象について、学びあうことのできる研修の支援や充実に努めます。</t>
    <phoneticPr fontId="1"/>
  </si>
  <si>
    <t>③　職員一人ひとりが、率先して地域の活動に参加し、地域や住民と一体となった活動を展開することにより、住民から信頼される職員の育成に努めます。</t>
    <phoneticPr fontId="1"/>
  </si>
  <si>
    <t>④　人権問題研修のあり方として、体験学習や人権問題の当事者との交流の機会を設けるなど、さらなる工夫を行いながら、より効果のある研修となるよう努めます。</t>
    <phoneticPr fontId="1"/>
  </si>
  <si>
    <t>⑤　町内における人権の実現に影響を与える人たちは、子ども・障がい者・高齢者などの社会的弱者と接する機会が多いことから、引き続き、人権意識の向上と実践力の向上を図る研修などを行っていきます。</t>
    <phoneticPr fontId="1"/>
  </si>
  <si>
    <t>⑥　日々の活動の中で体験する身近な人権問題について話し合う機会を持つなど、お互いに共通認識を持てるような取り組みを推進します。</t>
    <phoneticPr fontId="1"/>
  </si>
  <si>
    <t>　第４章　具体的な人権課題への取り組み　　１　同和問題</t>
    <rPh sb="1" eb="2">
      <t>ダイ</t>
    </rPh>
    <rPh sb="3" eb="4">
      <t>ショウ</t>
    </rPh>
    <rPh sb="5" eb="8">
      <t>グタイテキ</t>
    </rPh>
    <rPh sb="9" eb="11">
      <t>ジンケン</t>
    </rPh>
    <rPh sb="11" eb="13">
      <t>カダイ</t>
    </rPh>
    <rPh sb="15" eb="16">
      <t>ト</t>
    </rPh>
    <rPh sb="17" eb="18">
      <t>ク</t>
    </rPh>
    <rPh sb="23" eb="25">
      <t>ドウワ</t>
    </rPh>
    <rPh sb="25" eb="27">
      <t>モンダイ</t>
    </rPh>
    <phoneticPr fontId="1"/>
  </si>
  <si>
    <t>①　部落差別の解消の推進に関する法律に基づく取組事項
　2002年（平成14年）3月に、「地域改善対策特定事業に係る国の財政上の特別措置に関する法律」が失効し、いわゆる「地対財特法」という特別措置法がなくなってからの空白を埋めるため、部落差別解消推進法の基本理念に則り、世代や地域のニーズに沿った啓発・研修を実施します。
　また、地域の実情に応じた相談体制の充実に努めるとともに、部落差別の実態調査をあらたな差別を生むことのないよう十分に留意しながら、その実施内容や手法などを慎重に検討して実施します。</t>
    <phoneticPr fontId="1"/>
  </si>
  <si>
    <t xml:space="preserve">②　人権を尊重する教育の推進・家庭における同和教育への支援
　人権問題、とりわけ同和問題を身近な問題であることと認識し、いまだ解消されない部落差別の解消のため、教育実践や教育プログラムの実施に努めます。
　家庭での人権に関する認識を深めるため、一人ひとりの人権が普遍的なこととして、尊重される社会をつくり出すための具体的な方策を考えるような、学習・研修に取り組みます。
</t>
    <phoneticPr fontId="1"/>
  </si>
  <si>
    <t xml:space="preserve">③　差別意識の解消に向けた啓発の推進
　同和問題の解決に向けて、差別意識を解消し、人権尊重の意識を高め、住民の主体的な啓発活動を支援します。
　地域や職場での同和問題の解決に向けた人権学習会などの開催を支援します。本町における部落の歴史などの調査・研究を進めます。
</t>
    <phoneticPr fontId="1"/>
  </si>
  <si>
    <t xml:space="preserve">④　交流と協働の促進
　同和地区内外の住民の積極的な交流や活動を支援し、同和地区に対する偏見や差別意識の解消をめざします。
　隣保館施設でもある六瀬総合センターでは、同和地区やその周辺地域の住民を含めた地域社会全体の中で、人権・同和問題への理解と認識を深めるための交流・啓発事業を中心として、差別意識の解消に向けた地域社会に密着したコミュニティセンターとして、一層の活用を図ります。
</t>
    <phoneticPr fontId="1"/>
  </si>
  <si>
    <t>　第４章　具体的な人権課題への取り組み　　２　女性の人権</t>
    <rPh sb="1" eb="2">
      <t>ダイ</t>
    </rPh>
    <rPh sb="3" eb="4">
      <t>ショウ</t>
    </rPh>
    <rPh sb="5" eb="8">
      <t>グタイテキ</t>
    </rPh>
    <rPh sb="9" eb="11">
      <t>ジンケン</t>
    </rPh>
    <rPh sb="11" eb="13">
      <t>カダイ</t>
    </rPh>
    <rPh sb="15" eb="16">
      <t>ト</t>
    </rPh>
    <rPh sb="17" eb="18">
      <t>ク</t>
    </rPh>
    <rPh sb="23" eb="25">
      <t>ジョセイ</t>
    </rPh>
    <rPh sb="26" eb="28">
      <t>ジンケン</t>
    </rPh>
    <phoneticPr fontId="1"/>
  </si>
  <si>
    <t>①　性別的役割意識の解消に向けた男女平等を実現するための意識改革
　性別による役割意識の解消のため、住民や事業者が男女共同参画について学習する機会を提供し、講演会やセミナー等のイベントを開催するとともに、広報やホームページ等で情報を発信し、男女相互の人権尊重の意識啓発を推進します。
　また、女性の人権をテーマとした研修を実施し、男女平等の視点にたった施策の推進につなげます。
　学校教育では、男女の固定的な役割意識にとらわれた考え方やあり方を押しつけることなく、自己選択や自己決定を行い、自分らしく生きることができる力を育むため、男女共生教育の推進に努めます。
　また、家庭においては、介護や育児・家事などについて夫婦が共に話し合い、家庭内でのそれぞれの役割について、性別により決定するのではなく、個々の話し合いにより決定することを推奨します。</t>
    <phoneticPr fontId="1"/>
  </si>
  <si>
    <t xml:space="preserve">②　政策・方針決定の場への女性の参画推進
　あらゆる場面で女性の意思を反映させた施策の展開ができるよう、審議会等への女性の登用や地域における女性リーダーの養成を推進します。
　また、性別にかかわりなく、個々の能力や適正に応じた人事配置や職務分担に努めます。
</t>
    <phoneticPr fontId="1"/>
  </si>
  <si>
    <t>③　女性に対する暴力への取り組み
　配偶者や恋人などからのＤＶやセクシュアル・ハラスメント、性犯罪等の女性に対する暴力は、人権侵害の最たるものであり、重大な社会問題です。関係機関との連携を図りながら、被害者の相談及び支援体制の充実を図ります。</t>
    <phoneticPr fontId="1"/>
  </si>
  <si>
    <t>④　男女が働きやすい環境とワーク・ライフ・バランスの実現
　職場における性別による固定的な役割分担意識等を解消し、男女が働きやすい職場の実現をめざし、職業生活と家庭生活との両立、ワーク・ライフ・バランスを図るため、雇用における男女の均等な機会と待遇、仕事と家庭の両立に向けた広報・啓発、多様な就業機会の拡大、ひとり親家庭への支援の促進等の環境整備を図り、女性の個性と能力が十分に発揮できる豊かで活力ある社会の実現をめざします。
　また、子どもを安心して産み、育てるための託児所や留守家庭児童育成室などの保育や子育て支援サービスを充実させるとともに、男女が協力して育児や介護を担っていくことができるよう、育児休業や介護休業制度等の普及・啓発を図ります。</t>
    <phoneticPr fontId="1"/>
  </si>
  <si>
    <t>　第４章　具体的な人権課題への取り組み　　３　子どもの人権</t>
    <rPh sb="1" eb="2">
      <t>ダイ</t>
    </rPh>
    <rPh sb="3" eb="4">
      <t>ショウ</t>
    </rPh>
    <rPh sb="5" eb="8">
      <t>グタイテキ</t>
    </rPh>
    <rPh sb="9" eb="11">
      <t>ジンケン</t>
    </rPh>
    <rPh sb="11" eb="13">
      <t>カダイ</t>
    </rPh>
    <rPh sb="15" eb="16">
      <t>ト</t>
    </rPh>
    <rPh sb="17" eb="18">
      <t>ク</t>
    </rPh>
    <rPh sb="23" eb="24">
      <t>コ</t>
    </rPh>
    <rPh sb="27" eb="29">
      <t>ジンケン</t>
    </rPh>
    <phoneticPr fontId="1"/>
  </si>
  <si>
    <t xml:space="preserve">①　子どもの貧困対策の推進
　「子どもの貧困対策の推進に関する法律」の基本理念にのっとり、子どもの将来がその生まれ育った環境によって左右されることのないよう、貧困家庭への就学援助や学習支援、生活保護を含むその保護者に対する生活・就労支援を実施します。
　学校を子どもの貧困対策のプラットフォームと位置付け、配置されているスクール・ソーシャルワーカーの活用を図り、教育部門と福祉部門が連携して子どもの貧困対策を総合的に推進します。
</t>
    <phoneticPr fontId="1"/>
  </si>
  <si>
    <t>③　いじめの撲滅と子どもの人権を守る取り組み
　人として決して許されない卑劣な行為であるいじめを、子どもの世界から根絶するために、家庭と学校と地域が手を携えて取り組んでいきます。
　また、各学校では、いじめ防止基本方針を定め、教職員は人権尊重の視点に立って子どもたちと向き合い、家庭・地域・関係機関と連携していくなかで、課題解決に努めていきます。子どもや保護者の相談窓口として、教育支援センターのカウンセラーの継続配置をはじめ、スクールカウンセラーやスクール・ソーシャルワーカーの活用、その他病院や医院をはじめとする専門機関との連携の充実を図ります。</t>
    <phoneticPr fontId="1"/>
  </si>
  <si>
    <t xml:space="preserve">④　児童虐待の早期発見・早期対応
　児童虐待は、子どもの体だけでなく心に深い傷を残します。これを防止するために、猪名川町要保護児童対策地域協議会を効率的に機能させ、児童虐待の早期発見・早期対応・未然防止を図ります。
　また、児童虐待の早期発見には、学校・園はもとより、住民の協力が不可欠であることから、住民や関係機関を対象に児童虐待防止への理解を深める啓発を進めます。
</t>
    <phoneticPr fontId="1"/>
  </si>
  <si>
    <t>　第４章　具体的な人権課題への取り組み　　４　高齢者の人権</t>
    <rPh sb="1" eb="2">
      <t>ダイ</t>
    </rPh>
    <rPh sb="3" eb="4">
      <t>ショウ</t>
    </rPh>
    <rPh sb="5" eb="8">
      <t>グタイテキ</t>
    </rPh>
    <rPh sb="9" eb="11">
      <t>ジンケン</t>
    </rPh>
    <rPh sb="11" eb="13">
      <t>カダイ</t>
    </rPh>
    <rPh sb="15" eb="16">
      <t>ト</t>
    </rPh>
    <rPh sb="17" eb="18">
      <t>ク</t>
    </rPh>
    <rPh sb="23" eb="26">
      <t>コウレイシャ</t>
    </rPh>
    <rPh sb="27" eb="29">
      <t>ジンケン</t>
    </rPh>
    <phoneticPr fontId="1"/>
  </si>
  <si>
    <t>①　人権教育セミナーの開催
　高齢者の人権について、住民の認識と理解を深めるとともに、とりわけ認知症高齢者をはじめとする判断能力が低下している高齢者の権利擁護について、住民が自らの問題としてとらえ、支え合いながら地域において生活を続けていくことができる地域共生社会の理念の浸透を図ります。</t>
    <phoneticPr fontId="1"/>
  </si>
  <si>
    <t>②　成年後見制度と高齢者虐待防止の取り組み
　国が定める「成年後見制度利用促進基本計画」の趣旨に沿い、関係機関と連携して、高齢者の権利擁護にかかわる相談・支援を推進するとともに、成年後見制度についての周知・啓発を行い、同制度の利用促進を図ります。
　高齢者虐待については、「高齢者虐待防止法」に沿って、その早期発見に努め、適切かつ迅速な対応を行い、あわせて地域包括支援センターを中核とした高齢者虐待防止の体制の強化に努めます。</t>
    <phoneticPr fontId="1"/>
  </si>
  <si>
    <t>③　福祉のまちづくりの推進
　福祉のまちづくりは、高齢者をはじめ、すべての人が住みやすいまちづくりに視点をおいたユニバーサルデザインによるまちづくりとして取り組む必要があり、ハード面のみならず、地域において世代を超えた交流が、いつでも気軽にできるような「縁側カフェ」や「ふれあいいきいきサロン」のような場づくりを進める必要もありますので、道路や建物、公共交通機関、公園整備などのユニバーサルデザイン化を推進するとともに、理念の普及・啓発に努めます。</t>
    <phoneticPr fontId="1"/>
  </si>
  <si>
    <t xml:space="preserve">④　相談体制の周知と啓発
　高齢者の権利擁護をはじめ、介護・福祉サービス・健康維持など、暮らしに関する相談窓口としての地域包括支援センターの周知に努めるとともに、成年後見制度に関する手続きなどの権利擁護の手続きが円滑に行われるよう、相談体制の充実に努めます。
　また、高齢者を介護している家族の精神的・経済的負担の軽減を図ることにより、高齢者とその家族が、地域で安心して生活を送ることができるよう支援します。
</t>
    <phoneticPr fontId="1"/>
  </si>
  <si>
    <t>⑤　福祉マップの作成
　各小学校では、校区における点字ブロックや多目的トイレなどの身近なマークを調べる活動を行っています。その活動を通じて、マークは必要な人にとって欠かせないものであるとの教育が行われています。今後は、本活動の成果を「福祉マップ」として公開するなどの活用方法を考えます。</t>
    <phoneticPr fontId="1"/>
  </si>
  <si>
    <t>　第４章　具体的な人権課題への取り組み　　５　障がいのある人の人権</t>
    <rPh sb="1" eb="2">
      <t>ダイ</t>
    </rPh>
    <rPh sb="3" eb="4">
      <t>ショウ</t>
    </rPh>
    <rPh sb="5" eb="8">
      <t>グタイテキ</t>
    </rPh>
    <rPh sb="9" eb="11">
      <t>ジンケン</t>
    </rPh>
    <rPh sb="11" eb="13">
      <t>カダイ</t>
    </rPh>
    <rPh sb="15" eb="16">
      <t>ト</t>
    </rPh>
    <rPh sb="17" eb="18">
      <t>ク</t>
    </rPh>
    <rPh sb="23" eb="24">
      <t>ショウ</t>
    </rPh>
    <rPh sb="29" eb="30">
      <t>ヒト</t>
    </rPh>
    <rPh sb="31" eb="33">
      <t>ジンケン</t>
    </rPh>
    <phoneticPr fontId="1"/>
  </si>
  <si>
    <t>①　差別解消と虐待防止の推進
　障害者差別解消推進法に基づき、合理的配慮や障がいを理由とする不当な差別的取扱いの禁止を広く周知します。
　また、虐待防止のため家族のレスパイト及び障害者相談員などによる相談を広く受け付けます。</t>
    <phoneticPr fontId="1"/>
  </si>
  <si>
    <t xml:space="preserve">②　障がい児福祉サービスと教育の推進
　障がいのある児童の乳幼児期・学齢期・卒業後のライフステージに応じた切れ目のない福祉サービスの提供を行い、福祉と教育の協議の場を設け、一人ひとりに応じた支援を行っていきます。
　また、教育現場において福祉講演会やアイマスクや車いす体験などにより、障がいのある人に関する理解を深めます。特別支援教育については、地域共生社会の形成に向けて、インクルーシブ教育システムの構築を推進するとともに、教育と医療、福祉が連携を深め、学校・幼稚園の特別支援教育コーディネーターを中心に、一人ひとりの教育的ニーズに応じた支援を推進し、個々の教育を受ける権利を保障します。
</t>
    <phoneticPr fontId="1"/>
  </si>
  <si>
    <t xml:space="preserve">③　障害のある人の就労環境の充実
　障がいのある人が社会の一員として、自立した生活を送ることができるよう、障害者就労支援センターを中心に、障がいのある人の職場定着の支援のため、ジョブコーチ制度の活用により、生活面での能力助言を行っていきます。
　また、雇用・就労問題に対する雇用者側の理解を促進するため、障害者自立支援協議会などにより啓発活動を推進します。
</t>
    <phoneticPr fontId="1"/>
  </si>
  <si>
    <t xml:space="preserve">④　生活支援の充実
　在宅福祉サービスを活用しながら、家族の介護負担を軽減し、必要に応じてグループホームなどの住居支援を行います。
　また、障害者相談支援センターを中心に、障がいのある人からの相談に応じ、必要な支援を行います。
</t>
    <phoneticPr fontId="1"/>
  </si>
  <si>
    <t>⑤　社会参加と自立の促進
　障がいのある人をサポートする人材育成に努め、当事者団体などへの活動支援を行います。障がいのある人の自立と社会参加を促進し、ノーマライゼーションの理念を社会に定着させるため、住民の力を生かした啓発活動を推進します。障害者福祉センターや関係団体などによる各種啓発やスポーツ、文化などの交流活動を通じ、障がいのある人の社会参加を促すとともに、障がいのある人に対する住民一人ひとりの理解と認識を広め、偏見や差別意識の解消を図ります。</t>
    <phoneticPr fontId="1"/>
  </si>
  <si>
    <t>　第４章　具体的な人権課題への取り組み　　６　外国人住民の人権</t>
    <rPh sb="1" eb="2">
      <t>ダイ</t>
    </rPh>
    <rPh sb="3" eb="4">
      <t>ショウ</t>
    </rPh>
    <rPh sb="5" eb="8">
      <t>グタイテキ</t>
    </rPh>
    <rPh sb="9" eb="11">
      <t>ジンケン</t>
    </rPh>
    <rPh sb="11" eb="13">
      <t>カダイ</t>
    </rPh>
    <rPh sb="15" eb="16">
      <t>ト</t>
    </rPh>
    <rPh sb="17" eb="18">
      <t>ク</t>
    </rPh>
    <rPh sb="23" eb="25">
      <t>ガイコク</t>
    </rPh>
    <rPh sb="25" eb="26">
      <t>ジン</t>
    </rPh>
    <rPh sb="26" eb="28">
      <t>ジュウミン</t>
    </rPh>
    <rPh sb="29" eb="31">
      <t>ジンケン</t>
    </rPh>
    <phoneticPr fontId="1"/>
  </si>
  <si>
    <t>①　外国人住民へのコミュニケーション推進
　国籍や民族、文化の違いを理解し合い、あらたな交流機会の拡大、住民主体の活動やグループによる国際交流活動を支援し、ともに多文化共生のまちづくりを進めるため外国人住民との交流の機会をふやすとともに、町への相談などを通して、外国人住民からの意見を反映しながら各種行政施策に取り組みます。</t>
    <phoneticPr fontId="1"/>
  </si>
  <si>
    <t>②　公的機関での案内の外国語表記
　町役場をはじめ、公的機関の表示や案内などを可能な限り複数の外国語表記とする対応に努めます。</t>
    <phoneticPr fontId="1"/>
  </si>
  <si>
    <t>③　地域社会と社会活動支援
　外国人住民に向けて、転入時の案内やくらしのインフォメーションをはじめ、生活ガイドなどの地域で生活するために必要な情報や公共施設･制度を理解し活用していただくために、外国語による情報提供に努めるとともに、日常生活での悩みや職場などでの言語によるトラブルの解消に向けて、生活支援に関する相談員や通訳者の充実を図り、外国人住民に向けた一層の生活支援に取り組みます。</t>
    <phoneticPr fontId="1"/>
  </si>
  <si>
    <t xml:space="preserve">④　多文化共生教育の深化
　学校・園では、保育・各教科・道徳・特別活動・総合的な学習の時間などの学校教育活動全体を通じて、広い視野をもち、異なる習慣・文化を持った人たちと、ともに生きていく態度を育成するための教育の充実を図ります。
　また、人権教育におけるカリキュラムを整理し、ゲストティーチャーによる体験的教育活動も積極的に取り入れていきます。
</t>
    <phoneticPr fontId="1"/>
  </si>
  <si>
    <t>⑤　ヘイトスピーチに対して
　広報や学習会の開催を通して、外国人の人権問題を深め、違いを認め、互いの人権を尊重する社会を築き、ヘイトスピーチのない社会の実現を図ります。</t>
    <phoneticPr fontId="1"/>
  </si>
  <si>
    <t>　第４章　具体的な人権課題への取り組み　　７　インターネットによる人権侵害</t>
    <rPh sb="1" eb="2">
      <t>ダイ</t>
    </rPh>
    <rPh sb="3" eb="4">
      <t>ショウ</t>
    </rPh>
    <rPh sb="5" eb="8">
      <t>グタイテキ</t>
    </rPh>
    <rPh sb="9" eb="11">
      <t>ジンケン</t>
    </rPh>
    <rPh sb="11" eb="13">
      <t>カダイ</t>
    </rPh>
    <rPh sb="15" eb="16">
      <t>ト</t>
    </rPh>
    <rPh sb="17" eb="18">
      <t>ク</t>
    </rPh>
    <rPh sb="33" eb="35">
      <t>ジンケン</t>
    </rPh>
    <rPh sb="35" eb="37">
      <t>シンガイ</t>
    </rPh>
    <phoneticPr fontId="1"/>
  </si>
  <si>
    <t xml:space="preserve">②　学校等における情報モラルの育成
　スマートフォンやＳＮＳなどの利用によるトラブルや誹謗中傷､ネットいじめ、個人情報の漏えい等を防止するため、教職員が研修するなど、児童・生徒をインターネット上のトラブルから守る取り組みを推進します。
　また、身近な相談ツールとしてＳＮＳによる相談窓口を設置します。
</t>
    <phoneticPr fontId="1"/>
  </si>
  <si>
    <t>③　インターネット上の人権侵害事象への対応
　法務局や警察などの関係機関との連携を深めながら、インターネット上の人権侵害事象については、モニタリング制度の導入などにより、削除の要請などの適切な対応に努めます。</t>
    <phoneticPr fontId="1"/>
  </si>
  <si>
    <t>　第４章　具体的な人権課題への取り組み　　８　さまざまな人権問題</t>
    <rPh sb="1" eb="2">
      <t>ダイ</t>
    </rPh>
    <rPh sb="3" eb="4">
      <t>ショウ</t>
    </rPh>
    <rPh sb="5" eb="8">
      <t>グタイテキ</t>
    </rPh>
    <rPh sb="9" eb="11">
      <t>ジンケン</t>
    </rPh>
    <rPh sb="11" eb="13">
      <t>カダイ</t>
    </rPh>
    <rPh sb="15" eb="16">
      <t>ト</t>
    </rPh>
    <rPh sb="17" eb="18">
      <t>ク</t>
    </rPh>
    <rPh sb="28" eb="30">
      <t>ジンケン</t>
    </rPh>
    <rPh sb="30" eb="32">
      <t>モンダイ</t>
    </rPh>
    <phoneticPr fontId="1"/>
  </si>
  <si>
    <t>④　スマートフォンやインターネットに関する研修会等の実施
　スマートフォンやインターネットに関する研修会などを実施し、インターネットなどの正しい利用方法を啓発します。</t>
    <phoneticPr fontId="1"/>
  </si>
  <si>
    <t xml:space="preserve">①　人権侵害に対する防止と救済、啓発
　時代とともに、新しいかたちの人権侵害に関する問題が発生した場合は、これらに対する防止と救済、啓発について、関係機関と連携しながら対応に努めます。
　人権に関するすべての課題について、偏見や差別を除去し、基本的人権が確立された社会を実現するために、一人ひとりが個人として尊重されるまちづくりをめざして、住民一人ひとりが人権の主体としてかかわりながら、積極的に課題解決を図ることができるような施策を推進します。
</t>
    <phoneticPr fontId="1"/>
  </si>
  <si>
    <t>改善・工夫すべき点や課題など</t>
    <rPh sb="0" eb="2">
      <t>カイゼン</t>
    </rPh>
    <rPh sb="3" eb="5">
      <t>クフウ</t>
    </rPh>
    <rPh sb="8" eb="9">
      <t>テン</t>
    </rPh>
    <rPh sb="10" eb="12">
      <t>カダイ</t>
    </rPh>
    <phoneticPr fontId="1"/>
  </si>
  <si>
    <t>課（室）名</t>
    <rPh sb="0" eb="1">
      <t>カ</t>
    </rPh>
    <rPh sb="2" eb="3">
      <t>シツ</t>
    </rPh>
    <rPh sb="4" eb="5">
      <t>メイ</t>
    </rPh>
    <phoneticPr fontId="1"/>
  </si>
  <si>
    <t>今後の取組（次年度以降の事業予定）</t>
    <rPh sb="0" eb="2">
      <t>コンゴ</t>
    </rPh>
    <rPh sb="3" eb="5">
      <t>トリクミ</t>
    </rPh>
    <rPh sb="6" eb="9">
      <t>ジネンド</t>
    </rPh>
    <rPh sb="9" eb="11">
      <t>イコウ</t>
    </rPh>
    <rPh sb="12" eb="14">
      <t>ジギョウ</t>
    </rPh>
    <rPh sb="14" eb="16">
      <t>ヨテイ</t>
    </rPh>
    <phoneticPr fontId="1"/>
  </si>
  <si>
    <t>事業計画</t>
    <rPh sb="0" eb="2">
      <t>ジギョウ</t>
    </rPh>
    <rPh sb="2" eb="4">
      <t>ケイカク</t>
    </rPh>
    <phoneticPr fontId="1"/>
  </si>
  <si>
    <t>人権推進審議会の開催</t>
    <rPh sb="0" eb="2">
      <t>ジンケン</t>
    </rPh>
    <rPh sb="2" eb="4">
      <t>スイシン</t>
    </rPh>
    <rPh sb="4" eb="7">
      <t>シンギカイ</t>
    </rPh>
    <rPh sb="8" eb="10">
      <t>カイサイ</t>
    </rPh>
    <phoneticPr fontId="1"/>
  </si>
  <si>
    <t>福祉課（人権推進室）</t>
    <rPh sb="0" eb="3">
      <t>フクシカ</t>
    </rPh>
    <rPh sb="4" eb="6">
      <t>ジンケン</t>
    </rPh>
    <rPh sb="6" eb="8">
      <t>スイシン</t>
    </rPh>
    <rPh sb="8" eb="9">
      <t>シツ</t>
    </rPh>
    <phoneticPr fontId="1"/>
  </si>
  <si>
    <t>人権推進協議会の開催</t>
    <rPh sb="0" eb="2">
      <t>ジンケン</t>
    </rPh>
    <rPh sb="2" eb="4">
      <t>スイシン</t>
    </rPh>
    <rPh sb="4" eb="7">
      <t>キョウギカイ</t>
    </rPh>
    <rPh sb="8" eb="10">
      <t>カイサイ</t>
    </rPh>
    <phoneticPr fontId="1"/>
  </si>
  <si>
    <t>人権推進協議会幹事会の開催</t>
    <rPh sb="0" eb="2">
      <t>ジンケン</t>
    </rPh>
    <rPh sb="2" eb="4">
      <t>スイシン</t>
    </rPh>
    <rPh sb="4" eb="7">
      <t>キョウギカイ</t>
    </rPh>
    <rPh sb="7" eb="10">
      <t>カンジカイ</t>
    </rPh>
    <rPh sb="11" eb="13">
      <t>カイサイ</t>
    </rPh>
    <phoneticPr fontId="1"/>
  </si>
  <si>
    <t>人権啓発推進員の設置</t>
    <rPh sb="0" eb="2">
      <t>ジンケン</t>
    </rPh>
    <rPh sb="2" eb="4">
      <t>ケイハツ</t>
    </rPh>
    <rPh sb="4" eb="6">
      <t>スイシン</t>
    </rPh>
    <rPh sb="6" eb="7">
      <t>イン</t>
    </rPh>
    <rPh sb="8" eb="10">
      <t>セッチ</t>
    </rPh>
    <phoneticPr fontId="1"/>
  </si>
  <si>
    <t>人権研修の実施</t>
    <rPh sb="0" eb="2">
      <t>ジンケン</t>
    </rPh>
    <rPh sb="2" eb="4">
      <t>ケンシュウ</t>
    </rPh>
    <rPh sb="5" eb="7">
      <t>ジッシ</t>
    </rPh>
    <phoneticPr fontId="1"/>
  </si>
  <si>
    <t>人権施策推進員の設置</t>
    <rPh sb="0" eb="2">
      <t>ジンケン</t>
    </rPh>
    <rPh sb="2" eb="4">
      <t>シサク</t>
    </rPh>
    <rPh sb="4" eb="6">
      <t>スイシン</t>
    </rPh>
    <rPh sb="6" eb="7">
      <t>イン</t>
    </rPh>
    <rPh sb="8" eb="10">
      <t>セッチ</t>
    </rPh>
    <phoneticPr fontId="1"/>
  </si>
  <si>
    <t>各課共通</t>
    <rPh sb="0" eb="2">
      <t>カクカ</t>
    </rPh>
    <rPh sb="2" eb="4">
      <t>キョウツウ</t>
    </rPh>
    <phoneticPr fontId="1"/>
  </si>
  <si>
    <t>人権課題に関する講演会の開催</t>
    <rPh sb="0" eb="2">
      <t>ジンケン</t>
    </rPh>
    <rPh sb="2" eb="4">
      <t>カダイ</t>
    </rPh>
    <rPh sb="5" eb="6">
      <t>カン</t>
    </rPh>
    <rPh sb="8" eb="11">
      <t>コウエンカイ</t>
    </rPh>
    <rPh sb="12" eb="14">
      <t>カイサイ</t>
    </rPh>
    <phoneticPr fontId="1"/>
  </si>
  <si>
    <t>「人権いながわ」の発行</t>
    <rPh sb="1" eb="3">
      <t>ジンケン</t>
    </rPh>
    <rPh sb="9" eb="11">
      <t>ハッコウ</t>
    </rPh>
    <phoneticPr fontId="1"/>
  </si>
  <si>
    <t>「ふらっと六瀬だより」の発行</t>
    <rPh sb="5" eb="6">
      <t>ロク</t>
    </rPh>
    <rPh sb="6" eb="7">
      <t>セ</t>
    </rPh>
    <rPh sb="12" eb="14">
      <t>ハッコウ</t>
    </rPh>
    <phoneticPr fontId="1"/>
  </si>
  <si>
    <t>人権啓発冊子の発行</t>
    <rPh sb="0" eb="2">
      <t>ジンケン</t>
    </rPh>
    <rPh sb="2" eb="4">
      <t>ケイハツ</t>
    </rPh>
    <rPh sb="4" eb="6">
      <t>サッシ</t>
    </rPh>
    <rPh sb="7" eb="9">
      <t>ハッコウ</t>
    </rPh>
    <phoneticPr fontId="1"/>
  </si>
  <si>
    <t>人権教育の指導内容や指導方法の工夫と改善</t>
    <rPh sb="0" eb="2">
      <t>ジンケン</t>
    </rPh>
    <rPh sb="2" eb="4">
      <t>キョウイク</t>
    </rPh>
    <rPh sb="5" eb="7">
      <t>シドウ</t>
    </rPh>
    <rPh sb="7" eb="9">
      <t>ナイヨウ</t>
    </rPh>
    <rPh sb="10" eb="12">
      <t>シドウ</t>
    </rPh>
    <rPh sb="12" eb="14">
      <t>ホウホウ</t>
    </rPh>
    <rPh sb="15" eb="17">
      <t>クフウ</t>
    </rPh>
    <rPh sb="18" eb="20">
      <t>カイゼン</t>
    </rPh>
    <phoneticPr fontId="1"/>
  </si>
  <si>
    <t>学校教育課</t>
    <rPh sb="0" eb="2">
      <t>ガッコウ</t>
    </rPh>
    <rPh sb="2" eb="4">
      <t>キョウイク</t>
    </rPh>
    <rPh sb="4" eb="5">
      <t>カ</t>
    </rPh>
    <phoneticPr fontId="1"/>
  </si>
  <si>
    <t>教育振興課</t>
    <rPh sb="0" eb="2">
      <t>キョウイク</t>
    </rPh>
    <rPh sb="2" eb="4">
      <t>シンコウ</t>
    </rPh>
    <rPh sb="4" eb="5">
      <t>カ</t>
    </rPh>
    <phoneticPr fontId="1"/>
  </si>
  <si>
    <t>人権啓発推進員による人権啓発活動への支援</t>
    <rPh sb="0" eb="2">
      <t>ジンケン</t>
    </rPh>
    <rPh sb="2" eb="4">
      <t>ケイハツ</t>
    </rPh>
    <rPh sb="4" eb="6">
      <t>スイシン</t>
    </rPh>
    <rPh sb="6" eb="7">
      <t>イン</t>
    </rPh>
    <rPh sb="10" eb="12">
      <t>ジンケン</t>
    </rPh>
    <rPh sb="12" eb="14">
      <t>ケイハツ</t>
    </rPh>
    <rPh sb="14" eb="16">
      <t>カツドウ</t>
    </rPh>
    <rPh sb="18" eb="20">
      <t>シエン</t>
    </rPh>
    <phoneticPr fontId="1"/>
  </si>
  <si>
    <t>人権課題に関する主体的な学習活動への支援</t>
    <rPh sb="0" eb="2">
      <t>ジンケン</t>
    </rPh>
    <rPh sb="2" eb="4">
      <t>カダイ</t>
    </rPh>
    <rPh sb="5" eb="6">
      <t>カン</t>
    </rPh>
    <rPh sb="8" eb="11">
      <t>シュタイテキ</t>
    </rPh>
    <rPh sb="12" eb="14">
      <t>ガクシュウ</t>
    </rPh>
    <rPh sb="14" eb="16">
      <t>カツドウ</t>
    </rPh>
    <rPh sb="18" eb="20">
      <t>シエン</t>
    </rPh>
    <phoneticPr fontId="1"/>
  </si>
  <si>
    <t>自己の生き方を深める学習を通した家庭や地域との連携</t>
    <rPh sb="0" eb="2">
      <t>ジコ</t>
    </rPh>
    <rPh sb="3" eb="4">
      <t>イ</t>
    </rPh>
    <rPh sb="5" eb="6">
      <t>カタ</t>
    </rPh>
    <rPh sb="7" eb="8">
      <t>フカ</t>
    </rPh>
    <rPh sb="10" eb="12">
      <t>ガクシュウ</t>
    </rPh>
    <rPh sb="13" eb="14">
      <t>トオ</t>
    </rPh>
    <rPh sb="16" eb="18">
      <t>カテイ</t>
    </rPh>
    <rPh sb="19" eb="21">
      <t>チイキ</t>
    </rPh>
    <rPh sb="23" eb="25">
      <t>レンケイ</t>
    </rPh>
    <phoneticPr fontId="1"/>
  </si>
  <si>
    <t>命を大切にする心を育む教育活動の推進</t>
    <rPh sb="0" eb="1">
      <t>イノチ</t>
    </rPh>
    <rPh sb="2" eb="4">
      <t>タイセツ</t>
    </rPh>
    <rPh sb="7" eb="8">
      <t>ココロ</t>
    </rPh>
    <rPh sb="9" eb="10">
      <t>ハグク</t>
    </rPh>
    <rPh sb="11" eb="13">
      <t>キョウイク</t>
    </rPh>
    <rPh sb="13" eb="15">
      <t>カツドウ</t>
    </rPh>
    <rPh sb="16" eb="18">
      <t>スイシン</t>
    </rPh>
    <phoneticPr fontId="1"/>
  </si>
  <si>
    <t>体験活動の充実</t>
    <rPh sb="0" eb="2">
      <t>タイケン</t>
    </rPh>
    <rPh sb="2" eb="4">
      <t>カツドウ</t>
    </rPh>
    <rPh sb="5" eb="7">
      <t>ジュウジツ</t>
    </rPh>
    <phoneticPr fontId="1"/>
  </si>
  <si>
    <t>人権教育の推進体制の充実</t>
    <rPh sb="0" eb="2">
      <t>ジンケン</t>
    </rPh>
    <rPh sb="2" eb="4">
      <t>キョウイク</t>
    </rPh>
    <rPh sb="5" eb="7">
      <t>スイシン</t>
    </rPh>
    <rPh sb="7" eb="9">
      <t>タイセイ</t>
    </rPh>
    <rPh sb="10" eb="12">
      <t>ジュウジツ</t>
    </rPh>
    <phoneticPr fontId="1"/>
  </si>
  <si>
    <t>指導内容・指導方法の工夫・改善</t>
    <rPh sb="0" eb="2">
      <t>シドウ</t>
    </rPh>
    <rPh sb="2" eb="4">
      <t>ナイヨウ</t>
    </rPh>
    <rPh sb="5" eb="7">
      <t>シドウ</t>
    </rPh>
    <rPh sb="7" eb="9">
      <t>ホウホウ</t>
    </rPh>
    <rPh sb="10" eb="12">
      <t>クフウ</t>
    </rPh>
    <rPh sb="13" eb="15">
      <t>カイゼン</t>
    </rPh>
    <phoneticPr fontId="1"/>
  </si>
  <si>
    <t>学習の機会と場の提供</t>
    <rPh sb="0" eb="2">
      <t>ガクシュウ</t>
    </rPh>
    <rPh sb="3" eb="5">
      <t>キカイ</t>
    </rPh>
    <rPh sb="6" eb="7">
      <t>バ</t>
    </rPh>
    <rPh sb="8" eb="10">
      <t>テイキョウ</t>
    </rPh>
    <phoneticPr fontId="1"/>
  </si>
  <si>
    <t>相談支援の充実</t>
    <rPh sb="0" eb="2">
      <t>ソウダン</t>
    </rPh>
    <rPh sb="2" eb="4">
      <t>シエン</t>
    </rPh>
    <rPh sb="5" eb="7">
      <t>ジュウジツ</t>
    </rPh>
    <phoneticPr fontId="1"/>
  </si>
  <si>
    <t>「人権いながわ」の発行</t>
    <rPh sb="1" eb="3">
      <t>ジンケン</t>
    </rPh>
    <rPh sb="9" eb="11">
      <t>ハッコウ</t>
    </rPh>
    <phoneticPr fontId="1"/>
  </si>
  <si>
    <t>家庭における人権課題・同和問題に関する学習活動への支援</t>
    <rPh sb="0" eb="2">
      <t>カテイ</t>
    </rPh>
    <rPh sb="6" eb="8">
      <t>ジンケン</t>
    </rPh>
    <rPh sb="8" eb="10">
      <t>カダイ</t>
    </rPh>
    <rPh sb="11" eb="13">
      <t>ドウワ</t>
    </rPh>
    <rPh sb="13" eb="15">
      <t>モンダイ</t>
    </rPh>
    <rPh sb="16" eb="17">
      <t>カン</t>
    </rPh>
    <rPh sb="19" eb="21">
      <t>ガクシュウ</t>
    </rPh>
    <rPh sb="21" eb="23">
      <t>カツドウ</t>
    </rPh>
    <rPh sb="25" eb="27">
      <t>シエン</t>
    </rPh>
    <phoneticPr fontId="1"/>
  </si>
  <si>
    <t>人権尊重の学校・園文化の構築</t>
    <rPh sb="0" eb="2">
      <t>ジンケン</t>
    </rPh>
    <rPh sb="2" eb="4">
      <t>ソンチョウ</t>
    </rPh>
    <rPh sb="5" eb="7">
      <t>ガッコウ</t>
    </rPh>
    <rPh sb="8" eb="9">
      <t>エン</t>
    </rPh>
    <rPh sb="9" eb="11">
      <t>ブンカ</t>
    </rPh>
    <rPh sb="12" eb="14">
      <t>コウチク</t>
    </rPh>
    <phoneticPr fontId="1"/>
  </si>
  <si>
    <t>人権意識を育てる教育の推進</t>
    <rPh sb="0" eb="2">
      <t>ジンケン</t>
    </rPh>
    <rPh sb="2" eb="4">
      <t>イシキ</t>
    </rPh>
    <rPh sb="5" eb="6">
      <t>ソダ</t>
    </rPh>
    <rPh sb="8" eb="10">
      <t>キョウイク</t>
    </rPh>
    <rPh sb="11" eb="13">
      <t>スイシン</t>
    </rPh>
    <phoneticPr fontId="1"/>
  </si>
  <si>
    <t>学校教育課</t>
    <rPh sb="0" eb="2">
      <t>ガッコウ</t>
    </rPh>
    <rPh sb="2" eb="4">
      <t>キョウイク</t>
    </rPh>
    <rPh sb="4" eb="5">
      <t>カ</t>
    </rPh>
    <phoneticPr fontId="1"/>
  </si>
  <si>
    <t>各課共通</t>
    <rPh sb="0" eb="2">
      <t>カクカ</t>
    </rPh>
    <rPh sb="2" eb="4">
      <t>キョウツウ</t>
    </rPh>
    <phoneticPr fontId="1"/>
  </si>
  <si>
    <t>人権課題に関する学習活動への支援</t>
    <rPh sb="0" eb="2">
      <t>ジンケン</t>
    </rPh>
    <rPh sb="2" eb="4">
      <t>カダイ</t>
    </rPh>
    <rPh sb="5" eb="6">
      <t>カン</t>
    </rPh>
    <rPh sb="8" eb="10">
      <t>ガクシュウ</t>
    </rPh>
    <rPh sb="10" eb="12">
      <t>カツドウ</t>
    </rPh>
    <rPh sb="14" eb="16">
      <t>シエン</t>
    </rPh>
    <phoneticPr fontId="1"/>
  </si>
  <si>
    <t>「人権教育セミナー」の開催</t>
    <rPh sb="1" eb="3">
      <t>ジンケン</t>
    </rPh>
    <rPh sb="3" eb="5">
      <t>キョウイク</t>
    </rPh>
    <rPh sb="11" eb="13">
      <t>カイサイ</t>
    </rPh>
    <phoneticPr fontId="1"/>
  </si>
  <si>
    <t>「人権を考える町民のつどい」の開催</t>
    <rPh sb="1" eb="3">
      <t>ジンケン</t>
    </rPh>
    <rPh sb="4" eb="5">
      <t>カンガ</t>
    </rPh>
    <rPh sb="7" eb="9">
      <t>チョウミン</t>
    </rPh>
    <rPh sb="15" eb="17">
      <t>カイサイ</t>
    </rPh>
    <phoneticPr fontId="1"/>
  </si>
  <si>
    <t>福祉課</t>
    <rPh sb="0" eb="3">
      <t>フクシカ</t>
    </rPh>
    <phoneticPr fontId="1"/>
  </si>
  <si>
    <t>同和問題に関する講演会の開催</t>
    <rPh sb="0" eb="2">
      <t>ドウワ</t>
    </rPh>
    <rPh sb="2" eb="4">
      <t>モンダイ</t>
    </rPh>
    <rPh sb="5" eb="6">
      <t>カン</t>
    </rPh>
    <rPh sb="8" eb="11">
      <t>コウエンカイ</t>
    </rPh>
    <rPh sb="12" eb="14">
      <t>カイサイ</t>
    </rPh>
    <phoneticPr fontId="1"/>
  </si>
  <si>
    <t>「人権いながわ」の発行</t>
    <rPh sb="1" eb="3">
      <t>ジンケン</t>
    </rPh>
    <rPh sb="9" eb="11">
      <t>ハッコウ</t>
    </rPh>
    <phoneticPr fontId="1"/>
  </si>
  <si>
    <t>同和問題に関する主体的な学習活動への支援</t>
    <rPh sb="0" eb="2">
      <t>ドウワ</t>
    </rPh>
    <rPh sb="2" eb="4">
      <t>モンダイ</t>
    </rPh>
    <rPh sb="5" eb="6">
      <t>カン</t>
    </rPh>
    <rPh sb="8" eb="11">
      <t>シュタイテキ</t>
    </rPh>
    <rPh sb="12" eb="14">
      <t>ガクシュウ</t>
    </rPh>
    <rPh sb="14" eb="16">
      <t>カツドウ</t>
    </rPh>
    <rPh sb="18" eb="20">
      <t>シエン</t>
    </rPh>
    <phoneticPr fontId="1"/>
  </si>
  <si>
    <t>部落差別の実態調査に向けて</t>
    <rPh sb="0" eb="2">
      <t>ブラク</t>
    </rPh>
    <rPh sb="2" eb="4">
      <t>サベツ</t>
    </rPh>
    <rPh sb="5" eb="7">
      <t>ジッタイ</t>
    </rPh>
    <rPh sb="7" eb="9">
      <t>チョウサ</t>
    </rPh>
    <rPh sb="10" eb="11">
      <t>ム</t>
    </rPh>
    <phoneticPr fontId="1"/>
  </si>
  <si>
    <t>家庭における人権課題・同和問題に関する学習活動への支援</t>
    <rPh sb="0" eb="2">
      <t>カテイ</t>
    </rPh>
    <rPh sb="6" eb="8">
      <t>ジンケン</t>
    </rPh>
    <rPh sb="8" eb="10">
      <t>カダイ</t>
    </rPh>
    <rPh sb="11" eb="13">
      <t>ドウワ</t>
    </rPh>
    <rPh sb="13" eb="15">
      <t>モンダイ</t>
    </rPh>
    <rPh sb="16" eb="17">
      <t>カン</t>
    </rPh>
    <rPh sb="19" eb="21">
      <t>ガクシュウ</t>
    </rPh>
    <rPh sb="21" eb="23">
      <t>カツドウ</t>
    </rPh>
    <rPh sb="25" eb="27">
      <t>シエン</t>
    </rPh>
    <phoneticPr fontId="1"/>
  </si>
  <si>
    <t>学校における人権教育の推進体制の充実</t>
    <rPh sb="0" eb="2">
      <t>ガッコウ</t>
    </rPh>
    <rPh sb="6" eb="8">
      <t>ジンケン</t>
    </rPh>
    <rPh sb="8" eb="10">
      <t>キョウイク</t>
    </rPh>
    <rPh sb="11" eb="13">
      <t>スイシン</t>
    </rPh>
    <rPh sb="13" eb="15">
      <t>タイセイ</t>
    </rPh>
    <rPh sb="16" eb="18">
      <t>ジュウジツ</t>
    </rPh>
    <phoneticPr fontId="1"/>
  </si>
  <si>
    <t>学校教育課</t>
    <rPh sb="0" eb="2">
      <t>ガッコウ</t>
    </rPh>
    <rPh sb="2" eb="4">
      <t>キョウイク</t>
    </rPh>
    <rPh sb="4" eb="5">
      <t>カ</t>
    </rPh>
    <phoneticPr fontId="1"/>
  </si>
  <si>
    <t>人権尊重の学校・園文化の構築</t>
    <rPh sb="0" eb="2">
      <t>ジンケン</t>
    </rPh>
    <rPh sb="2" eb="4">
      <t>ソンチョウ</t>
    </rPh>
    <rPh sb="5" eb="7">
      <t>ガッコウ</t>
    </rPh>
    <rPh sb="8" eb="9">
      <t>エン</t>
    </rPh>
    <rPh sb="9" eb="11">
      <t>ブンカ</t>
    </rPh>
    <rPh sb="12" eb="14">
      <t>コウチク</t>
    </rPh>
    <phoneticPr fontId="1"/>
  </si>
  <si>
    <t>同和問題に関する講演会等の開催</t>
    <rPh sb="0" eb="2">
      <t>ドウワ</t>
    </rPh>
    <rPh sb="2" eb="4">
      <t>モンダイ</t>
    </rPh>
    <rPh sb="5" eb="6">
      <t>カン</t>
    </rPh>
    <rPh sb="8" eb="11">
      <t>コウエンカイ</t>
    </rPh>
    <rPh sb="11" eb="12">
      <t>ナド</t>
    </rPh>
    <rPh sb="13" eb="15">
      <t>カイサイ</t>
    </rPh>
    <phoneticPr fontId="1"/>
  </si>
  <si>
    <t>同和問題を解決するための主体的な活動への支援</t>
    <rPh sb="0" eb="2">
      <t>ドウワ</t>
    </rPh>
    <rPh sb="2" eb="4">
      <t>モンダイ</t>
    </rPh>
    <rPh sb="5" eb="7">
      <t>カイケツ</t>
    </rPh>
    <rPh sb="12" eb="14">
      <t>シュタイ</t>
    </rPh>
    <rPh sb="14" eb="15">
      <t>テキ</t>
    </rPh>
    <rPh sb="16" eb="18">
      <t>カツドウ</t>
    </rPh>
    <rPh sb="20" eb="22">
      <t>シエン</t>
    </rPh>
    <phoneticPr fontId="1"/>
  </si>
  <si>
    <t>六瀬総合センターの運営</t>
    <rPh sb="0" eb="1">
      <t>ロク</t>
    </rPh>
    <rPh sb="1" eb="2">
      <t>セ</t>
    </rPh>
    <rPh sb="2" eb="4">
      <t>ソウゴウ</t>
    </rPh>
    <rPh sb="9" eb="11">
      <t>ウンエイ</t>
    </rPh>
    <phoneticPr fontId="1"/>
  </si>
  <si>
    <t>「ふらっと六瀬だより」の発行</t>
    <rPh sb="5" eb="6">
      <t>ロク</t>
    </rPh>
    <rPh sb="6" eb="7">
      <t>セ</t>
    </rPh>
    <rPh sb="12" eb="14">
      <t>ハッコウ</t>
    </rPh>
    <phoneticPr fontId="1"/>
  </si>
  <si>
    <t>六瀬総合センターの活動</t>
    <rPh sb="0" eb="1">
      <t>ロク</t>
    </rPh>
    <rPh sb="1" eb="2">
      <t>セ</t>
    </rPh>
    <rPh sb="2" eb="4">
      <t>ソウゴウ</t>
    </rPh>
    <rPh sb="9" eb="11">
      <t>カツドウ</t>
    </rPh>
    <phoneticPr fontId="1"/>
  </si>
  <si>
    <t>人権啓発冊子の発行</t>
    <rPh sb="0" eb="2">
      <t>ジンケン</t>
    </rPh>
    <rPh sb="2" eb="4">
      <t>ケイハツ</t>
    </rPh>
    <rPh sb="4" eb="6">
      <t>サッシ</t>
    </rPh>
    <rPh sb="7" eb="9">
      <t>ハッコウ</t>
    </rPh>
    <phoneticPr fontId="1"/>
  </si>
  <si>
    <t>「人権いながわ」の発行</t>
    <rPh sb="1" eb="3">
      <t>ジンケン</t>
    </rPh>
    <rPh sb="9" eb="11">
      <t>ハッコウ</t>
    </rPh>
    <phoneticPr fontId="1"/>
  </si>
  <si>
    <t>女性の人権に関する資料の活用</t>
    <rPh sb="0" eb="2">
      <t>ジョセイ</t>
    </rPh>
    <rPh sb="3" eb="5">
      <t>ジンケン</t>
    </rPh>
    <rPh sb="6" eb="7">
      <t>カン</t>
    </rPh>
    <rPh sb="9" eb="11">
      <t>シリョウ</t>
    </rPh>
    <rPh sb="12" eb="14">
      <t>カツヨウ</t>
    </rPh>
    <phoneticPr fontId="1"/>
  </si>
  <si>
    <t>女性の人権に関する資料の収集</t>
    <rPh sb="0" eb="2">
      <t>ジョセイ</t>
    </rPh>
    <rPh sb="3" eb="5">
      <t>ジンケン</t>
    </rPh>
    <rPh sb="6" eb="7">
      <t>カン</t>
    </rPh>
    <rPh sb="9" eb="11">
      <t>シリョウ</t>
    </rPh>
    <rPh sb="12" eb="14">
      <t>シュウシュウ</t>
    </rPh>
    <phoneticPr fontId="1"/>
  </si>
  <si>
    <t>女性の人権（男女共同参画）に関する講演会等の開催</t>
    <rPh sb="0" eb="2">
      <t>ジョセイ</t>
    </rPh>
    <rPh sb="3" eb="5">
      <t>ジンケン</t>
    </rPh>
    <rPh sb="6" eb="8">
      <t>ダンジョ</t>
    </rPh>
    <rPh sb="8" eb="10">
      <t>キョウドウ</t>
    </rPh>
    <rPh sb="10" eb="12">
      <t>サンカク</t>
    </rPh>
    <rPh sb="14" eb="15">
      <t>カン</t>
    </rPh>
    <rPh sb="17" eb="20">
      <t>コウエンカイ</t>
    </rPh>
    <rPh sb="20" eb="21">
      <t>ナド</t>
    </rPh>
    <rPh sb="22" eb="24">
      <t>カイサイ</t>
    </rPh>
    <phoneticPr fontId="1"/>
  </si>
  <si>
    <t>男女共生社会の実現に向けた個性や能力をいかす教育の推進</t>
    <rPh sb="0" eb="2">
      <t>ダンジョ</t>
    </rPh>
    <rPh sb="2" eb="4">
      <t>キョウセイ</t>
    </rPh>
    <rPh sb="4" eb="6">
      <t>シャカイ</t>
    </rPh>
    <rPh sb="7" eb="9">
      <t>ジツゲン</t>
    </rPh>
    <rPh sb="10" eb="11">
      <t>ム</t>
    </rPh>
    <rPh sb="13" eb="15">
      <t>コセイ</t>
    </rPh>
    <rPh sb="16" eb="18">
      <t>ノウリョク</t>
    </rPh>
    <rPh sb="22" eb="24">
      <t>キョウイク</t>
    </rPh>
    <rPh sb="25" eb="27">
      <t>スイシン</t>
    </rPh>
    <phoneticPr fontId="1"/>
  </si>
  <si>
    <t>女性の人権（男女共同参画）に関する研修の実施</t>
    <rPh sb="0" eb="2">
      <t>ジョセイ</t>
    </rPh>
    <rPh sb="3" eb="5">
      <t>ジンケン</t>
    </rPh>
    <rPh sb="6" eb="8">
      <t>ダンジョ</t>
    </rPh>
    <rPh sb="8" eb="10">
      <t>キョウドウ</t>
    </rPh>
    <rPh sb="10" eb="12">
      <t>サンカク</t>
    </rPh>
    <rPh sb="14" eb="15">
      <t>カン</t>
    </rPh>
    <rPh sb="17" eb="19">
      <t>ケンシュウ</t>
    </rPh>
    <rPh sb="20" eb="22">
      <t>ジッシ</t>
    </rPh>
    <phoneticPr fontId="1"/>
  </si>
  <si>
    <t>「第三次猪名川町男女共同参画行動計画」の推進</t>
    <rPh sb="1" eb="4">
      <t>ダイサンジ</t>
    </rPh>
    <rPh sb="4" eb="8">
      <t>イナガワチョウ</t>
    </rPh>
    <rPh sb="8" eb="10">
      <t>ダンジョ</t>
    </rPh>
    <rPh sb="10" eb="12">
      <t>キョウドウ</t>
    </rPh>
    <rPh sb="12" eb="14">
      <t>サンカク</t>
    </rPh>
    <rPh sb="14" eb="16">
      <t>コウドウ</t>
    </rPh>
    <rPh sb="16" eb="18">
      <t>ケイカク</t>
    </rPh>
    <rPh sb="20" eb="22">
      <t>スイシン</t>
    </rPh>
    <phoneticPr fontId="1"/>
  </si>
  <si>
    <t>企画・運営・指導する場への女性の参画推進</t>
    <rPh sb="0" eb="2">
      <t>キカク</t>
    </rPh>
    <rPh sb="3" eb="5">
      <t>ウンエイ</t>
    </rPh>
    <rPh sb="6" eb="8">
      <t>シドウ</t>
    </rPh>
    <rPh sb="10" eb="11">
      <t>バ</t>
    </rPh>
    <rPh sb="13" eb="15">
      <t>ジョセイ</t>
    </rPh>
    <rPh sb="16" eb="18">
      <t>サンカク</t>
    </rPh>
    <rPh sb="18" eb="20">
      <t>スイシン</t>
    </rPh>
    <phoneticPr fontId="1"/>
  </si>
  <si>
    <t>男女共同参画推進員の設置</t>
    <rPh sb="0" eb="2">
      <t>ダンジョ</t>
    </rPh>
    <rPh sb="2" eb="4">
      <t>キョウドウ</t>
    </rPh>
    <rPh sb="4" eb="6">
      <t>サンカク</t>
    </rPh>
    <rPh sb="6" eb="8">
      <t>スイシン</t>
    </rPh>
    <rPh sb="8" eb="9">
      <t>イン</t>
    </rPh>
    <rPh sb="10" eb="12">
      <t>セッチ</t>
    </rPh>
    <phoneticPr fontId="1"/>
  </si>
  <si>
    <t>審議会委員等への女性の登用</t>
    <rPh sb="0" eb="3">
      <t>シンギカイ</t>
    </rPh>
    <rPh sb="3" eb="5">
      <t>イイン</t>
    </rPh>
    <rPh sb="5" eb="6">
      <t>ナド</t>
    </rPh>
    <rPh sb="8" eb="10">
      <t>ジョセイ</t>
    </rPh>
    <rPh sb="11" eb="13">
      <t>トウヨウ</t>
    </rPh>
    <phoneticPr fontId="1"/>
  </si>
  <si>
    <t>関係機関との連携</t>
    <rPh sb="0" eb="2">
      <t>カンケイ</t>
    </rPh>
    <rPh sb="2" eb="4">
      <t>キカン</t>
    </rPh>
    <rPh sb="6" eb="8">
      <t>レンケイ</t>
    </rPh>
    <phoneticPr fontId="1"/>
  </si>
  <si>
    <t>相談活動の連携</t>
    <rPh sb="0" eb="2">
      <t>ソウダン</t>
    </rPh>
    <rPh sb="2" eb="4">
      <t>カツドウ</t>
    </rPh>
    <rPh sb="5" eb="7">
      <t>レンケイ</t>
    </rPh>
    <phoneticPr fontId="1"/>
  </si>
  <si>
    <t>相談活動の実施</t>
    <rPh sb="0" eb="2">
      <t>ソウダン</t>
    </rPh>
    <rPh sb="2" eb="4">
      <t>カツドウ</t>
    </rPh>
    <rPh sb="5" eb="7">
      <t>ジッシ</t>
    </rPh>
    <phoneticPr fontId="1"/>
  </si>
  <si>
    <t>留守家庭児童育成室の充実</t>
    <rPh sb="0" eb="2">
      <t>ルス</t>
    </rPh>
    <rPh sb="2" eb="4">
      <t>カテイ</t>
    </rPh>
    <rPh sb="4" eb="6">
      <t>ジドウ</t>
    </rPh>
    <rPh sb="6" eb="8">
      <t>イクセイ</t>
    </rPh>
    <rPh sb="8" eb="9">
      <t>シツ</t>
    </rPh>
    <rPh sb="10" eb="12">
      <t>ジュウジツ</t>
    </rPh>
    <phoneticPr fontId="1"/>
  </si>
  <si>
    <t>保育の充実</t>
    <rPh sb="0" eb="2">
      <t>ホイク</t>
    </rPh>
    <rPh sb="3" eb="5">
      <t>ジュウジツ</t>
    </rPh>
    <phoneticPr fontId="1"/>
  </si>
  <si>
    <t>男女共同参画に向けた職場環境づくり</t>
    <rPh sb="0" eb="2">
      <t>ダンジョ</t>
    </rPh>
    <rPh sb="2" eb="4">
      <t>キョウドウ</t>
    </rPh>
    <rPh sb="4" eb="6">
      <t>サンカク</t>
    </rPh>
    <rPh sb="7" eb="8">
      <t>ム</t>
    </rPh>
    <rPh sb="10" eb="12">
      <t>ショクバ</t>
    </rPh>
    <rPh sb="12" eb="14">
      <t>カンキョウ</t>
    </rPh>
    <phoneticPr fontId="1"/>
  </si>
  <si>
    <t>学校教育課</t>
    <rPh sb="0" eb="2">
      <t>ガッコウ</t>
    </rPh>
    <rPh sb="2" eb="4">
      <t>キョウイク</t>
    </rPh>
    <rPh sb="4" eb="5">
      <t>カ</t>
    </rPh>
    <phoneticPr fontId="1"/>
  </si>
  <si>
    <t>児童相談体制の充実</t>
    <rPh sb="0" eb="2">
      <t>ジドウ</t>
    </rPh>
    <rPh sb="2" eb="4">
      <t>ソウダン</t>
    </rPh>
    <rPh sb="4" eb="6">
      <t>タイセイ</t>
    </rPh>
    <rPh sb="7" eb="9">
      <t>ジュウジツ</t>
    </rPh>
    <phoneticPr fontId="1"/>
  </si>
  <si>
    <t>要保護児童対策地域協議会等の開催</t>
    <rPh sb="0" eb="3">
      <t>ヨウホゴ</t>
    </rPh>
    <rPh sb="3" eb="5">
      <t>ジドウ</t>
    </rPh>
    <rPh sb="5" eb="7">
      <t>タイサク</t>
    </rPh>
    <rPh sb="7" eb="9">
      <t>チイキ</t>
    </rPh>
    <rPh sb="9" eb="12">
      <t>キョウギカイ</t>
    </rPh>
    <rPh sb="12" eb="13">
      <t>ナド</t>
    </rPh>
    <rPh sb="14" eb="16">
      <t>カイサイ</t>
    </rPh>
    <phoneticPr fontId="1"/>
  </si>
  <si>
    <t>教育機会の均等のための施策の実施</t>
    <rPh sb="0" eb="2">
      <t>キョウイク</t>
    </rPh>
    <rPh sb="2" eb="4">
      <t>キカイ</t>
    </rPh>
    <rPh sb="5" eb="7">
      <t>キントウ</t>
    </rPh>
    <rPh sb="11" eb="13">
      <t>シサク</t>
    </rPh>
    <rPh sb="14" eb="16">
      <t>ジッシ</t>
    </rPh>
    <phoneticPr fontId="1"/>
  </si>
  <si>
    <t>教育振興課</t>
    <rPh sb="0" eb="2">
      <t>キョウイク</t>
    </rPh>
    <rPh sb="2" eb="4">
      <t>シンコウ</t>
    </rPh>
    <rPh sb="4" eb="5">
      <t>カ</t>
    </rPh>
    <phoneticPr fontId="1"/>
  </si>
  <si>
    <t>早期発見・早期対応のための学校と関係機関の連携の推進</t>
    <rPh sb="0" eb="2">
      <t>ソウキ</t>
    </rPh>
    <rPh sb="2" eb="4">
      <t>ハッケン</t>
    </rPh>
    <rPh sb="5" eb="7">
      <t>ソウキ</t>
    </rPh>
    <rPh sb="7" eb="9">
      <t>タイオウ</t>
    </rPh>
    <rPh sb="13" eb="15">
      <t>ガッコウ</t>
    </rPh>
    <rPh sb="16" eb="18">
      <t>カンケイ</t>
    </rPh>
    <rPh sb="18" eb="20">
      <t>キカン</t>
    </rPh>
    <rPh sb="21" eb="23">
      <t>レンケイ</t>
    </rPh>
    <rPh sb="24" eb="26">
      <t>スイシン</t>
    </rPh>
    <phoneticPr fontId="1"/>
  </si>
  <si>
    <t>学校における人権教育の推進体制の充実</t>
    <rPh sb="0" eb="2">
      <t>ガッコウ</t>
    </rPh>
    <rPh sb="6" eb="8">
      <t>ジンケン</t>
    </rPh>
    <rPh sb="8" eb="10">
      <t>キョウイク</t>
    </rPh>
    <rPh sb="11" eb="13">
      <t>スイシン</t>
    </rPh>
    <rPh sb="13" eb="15">
      <t>タイセイ</t>
    </rPh>
    <rPh sb="16" eb="18">
      <t>ジュウジツ</t>
    </rPh>
    <phoneticPr fontId="1"/>
  </si>
  <si>
    <t>未然防止・早期発見・早期対応のための組織的対応の充実</t>
    <rPh sb="0" eb="2">
      <t>ミゼン</t>
    </rPh>
    <rPh sb="2" eb="4">
      <t>ボウシ</t>
    </rPh>
    <rPh sb="5" eb="7">
      <t>ソウキ</t>
    </rPh>
    <rPh sb="7" eb="9">
      <t>ハッケン</t>
    </rPh>
    <rPh sb="10" eb="12">
      <t>ソウキ</t>
    </rPh>
    <rPh sb="12" eb="14">
      <t>タイオウ</t>
    </rPh>
    <rPh sb="18" eb="21">
      <t>ソシキテキ</t>
    </rPh>
    <rPh sb="21" eb="23">
      <t>タイオウ</t>
    </rPh>
    <rPh sb="24" eb="26">
      <t>ジュウジツ</t>
    </rPh>
    <phoneticPr fontId="1"/>
  </si>
  <si>
    <t>教育相談体制の充実</t>
    <rPh sb="0" eb="2">
      <t>キョウイク</t>
    </rPh>
    <rPh sb="2" eb="4">
      <t>ソウダン</t>
    </rPh>
    <rPh sb="4" eb="6">
      <t>タイセイ</t>
    </rPh>
    <rPh sb="7" eb="9">
      <t>ジュウジツ</t>
    </rPh>
    <phoneticPr fontId="1"/>
  </si>
  <si>
    <t>命の教育推進事業の推進</t>
    <rPh sb="0" eb="1">
      <t>イノチ</t>
    </rPh>
    <rPh sb="2" eb="4">
      <t>キョウイク</t>
    </rPh>
    <rPh sb="4" eb="6">
      <t>スイシン</t>
    </rPh>
    <rPh sb="6" eb="8">
      <t>ジギョウ</t>
    </rPh>
    <rPh sb="9" eb="11">
      <t>スイシン</t>
    </rPh>
    <phoneticPr fontId="1"/>
  </si>
  <si>
    <t>豊かな人間性を育む集団づくり</t>
    <rPh sb="0" eb="1">
      <t>ユタ</t>
    </rPh>
    <rPh sb="3" eb="6">
      <t>ニンゲンセイ</t>
    </rPh>
    <rPh sb="7" eb="8">
      <t>ハグク</t>
    </rPh>
    <rPh sb="9" eb="11">
      <t>シュウダン</t>
    </rPh>
    <phoneticPr fontId="1"/>
  </si>
  <si>
    <t>人権啓発活動の実施</t>
    <rPh sb="0" eb="2">
      <t>ジンケン</t>
    </rPh>
    <rPh sb="2" eb="4">
      <t>ケイハツ</t>
    </rPh>
    <rPh sb="4" eb="6">
      <t>カツドウ</t>
    </rPh>
    <rPh sb="7" eb="9">
      <t>ジッシ</t>
    </rPh>
    <phoneticPr fontId="1"/>
  </si>
  <si>
    <t>児童虐待防止体制の充実</t>
    <rPh sb="0" eb="2">
      <t>ジドウ</t>
    </rPh>
    <rPh sb="2" eb="4">
      <t>ギャクタイ</t>
    </rPh>
    <rPh sb="4" eb="6">
      <t>ボウシ</t>
    </rPh>
    <rPh sb="6" eb="8">
      <t>タイセイ</t>
    </rPh>
    <rPh sb="9" eb="11">
      <t>ジュウジツ</t>
    </rPh>
    <phoneticPr fontId="1"/>
  </si>
  <si>
    <t>児童虐待防止ﾏﾆｭｱﾙの作成</t>
    <rPh sb="0" eb="2">
      <t>ジドウ</t>
    </rPh>
    <rPh sb="2" eb="4">
      <t>ギャクタイ</t>
    </rPh>
    <rPh sb="4" eb="6">
      <t>ボウシ</t>
    </rPh>
    <rPh sb="12" eb="14">
      <t>サクセイ</t>
    </rPh>
    <phoneticPr fontId="1"/>
  </si>
  <si>
    <t xml:space="preserve">⑤　権利の主体としての子どもの人権の尊重
　子どもの人権が尊重される社会を実現するためには、1989年（平成元年）11月に国連で採択された「子どもの権利条約」にあるように、子どもを保護や指導の対象としてのみとらえるのではなく、権利の主体と認め、その最善の利益を尊重する視点を持つことが必要であり、大人とともに社会を構成するパートナーとして、子どもの基本的人権が最大限に尊重されるよう、家庭・地域・学校・行政が一体となって、子どもの権利擁護を進めます。
</t>
    <phoneticPr fontId="1"/>
  </si>
  <si>
    <t>子どもの人権に関する啓発活動</t>
    <rPh sb="0" eb="1">
      <t>コ</t>
    </rPh>
    <rPh sb="4" eb="6">
      <t>ジンケン</t>
    </rPh>
    <rPh sb="7" eb="8">
      <t>カン</t>
    </rPh>
    <rPh sb="10" eb="12">
      <t>ケイハツ</t>
    </rPh>
    <rPh sb="12" eb="14">
      <t>カツドウ</t>
    </rPh>
    <phoneticPr fontId="1"/>
  </si>
  <si>
    <t>教職員の「子どもの権利条約」に関する理解の促進</t>
    <rPh sb="0" eb="3">
      <t>キョウショクイン</t>
    </rPh>
    <rPh sb="5" eb="6">
      <t>コ</t>
    </rPh>
    <rPh sb="9" eb="11">
      <t>ケンリ</t>
    </rPh>
    <rPh sb="11" eb="13">
      <t>ジョウヤク</t>
    </rPh>
    <rPh sb="15" eb="16">
      <t>カン</t>
    </rPh>
    <rPh sb="18" eb="20">
      <t>リカイ</t>
    </rPh>
    <rPh sb="21" eb="23">
      <t>ソクシン</t>
    </rPh>
    <phoneticPr fontId="1"/>
  </si>
  <si>
    <t>人権教育セミナーの開催</t>
    <rPh sb="0" eb="2">
      <t>ジンケン</t>
    </rPh>
    <rPh sb="2" eb="4">
      <t>キョウイク</t>
    </rPh>
    <rPh sb="9" eb="11">
      <t>カイサイ</t>
    </rPh>
    <phoneticPr fontId="1"/>
  </si>
  <si>
    <t>介護支援専門員への研修</t>
    <rPh sb="0" eb="2">
      <t>カイゴ</t>
    </rPh>
    <rPh sb="2" eb="4">
      <t>シエン</t>
    </rPh>
    <rPh sb="4" eb="7">
      <t>センモンイン</t>
    </rPh>
    <rPh sb="9" eb="11">
      <t>ケンシュウ</t>
    </rPh>
    <phoneticPr fontId="1"/>
  </si>
  <si>
    <t>成年後見制度の普及・啓発</t>
    <rPh sb="0" eb="2">
      <t>セイネン</t>
    </rPh>
    <rPh sb="2" eb="4">
      <t>コウケン</t>
    </rPh>
    <rPh sb="4" eb="6">
      <t>セイド</t>
    </rPh>
    <rPh sb="7" eb="9">
      <t>フキュウ</t>
    </rPh>
    <rPh sb="10" eb="12">
      <t>ケイハツ</t>
    </rPh>
    <phoneticPr fontId="1"/>
  </si>
  <si>
    <t>福祉課</t>
    <rPh sb="0" eb="3">
      <t>フクシカ</t>
    </rPh>
    <phoneticPr fontId="1"/>
  </si>
  <si>
    <t>成年後見制度の活用</t>
    <rPh sb="0" eb="2">
      <t>セイネン</t>
    </rPh>
    <rPh sb="2" eb="4">
      <t>コウケン</t>
    </rPh>
    <rPh sb="4" eb="6">
      <t>セイド</t>
    </rPh>
    <rPh sb="7" eb="9">
      <t>カツヨウ</t>
    </rPh>
    <phoneticPr fontId="1"/>
  </si>
  <si>
    <t>成年後見制度の相談</t>
    <rPh sb="0" eb="2">
      <t>セイネン</t>
    </rPh>
    <rPh sb="2" eb="4">
      <t>コウケン</t>
    </rPh>
    <rPh sb="4" eb="6">
      <t>セイド</t>
    </rPh>
    <rPh sb="7" eb="9">
      <t>ソウダン</t>
    </rPh>
    <phoneticPr fontId="1"/>
  </si>
  <si>
    <t>地域福祉権利擁護事業の普及・啓発</t>
    <rPh sb="0" eb="2">
      <t>チイキ</t>
    </rPh>
    <rPh sb="2" eb="4">
      <t>フクシ</t>
    </rPh>
    <rPh sb="4" eb="6">
      <t>ケンリ</t>
    </rPh>
    <rPh sb="6" eb="8">
      <t>ヨウゴ</t>
    </rPh>
    <rPh sb="8" eb="10">
      <t>ジギョウ</t>
    </rPh>
    <rPh sb="11" eb="13">
      <t>フキュウ</t>
    </rPh>
    <rPh sb="14" eb="16">
      <t>ケイハツ</t>
    </rPh>
    <phoneticPr fontId="1"/>
  </si>
  <si>
    <t>福祉課</t>
    <rPh sb="0" eb="2">
      <t>フクシ</t>
    </rPh>
    <rPh sb="2" eb="3">
      <t>カ</t>
    </rPh>
    <phoneticPr fontId="1"/>
  </si>
  <si>
    <t>虐待防止の推進</t>
    <rPh sb="0" eb="2">
      <t>ギャクタイ</t>
    </rPh>
    <rPh sb="2" eb="4">
      <t>ボウシ</t>
    </rPh>
    <rPh sb="5" eb="7">
      <t>スイシン</t>
    </rPh>
    <phoneticPr fontId="1"/>
  </si>
  <si>
    <t>ユニバーサルデザインの推進</t>
    <rPh sb="11" eb="13">
      <t>スイシン</t>
    </rPh>
    <phoneticPr fontId="1"/>
  </si>
  <si>
    <t>福祉教育の推進</t>
    <rPh sb="0" eb="2">
      <t>フクシ</t>
    </rPh>
    <rPh sb="2" eb="4">
      <t>キョウイク</t>
    </rPh>
    <rPh sb="5" eb="7">
      <t>スイシン</t>
    </rPh>
    <phoneticPr fontId="1"/>
  </si>
  <si>
    <t>地域包括支援センターの体制整備</t>
    <rPh sb="0" eb="2">
      <t>チイキ</t>
    </rPh>
    <rPh sb="2" eb="4">
      <t>ホウカツ</t>
    </rPh>
    <rPh sb="4" eb="6">
      <t>シエン</t>
    </rPh>
    <rPh sb="11" eb="13">
      <t>タイセイ</t>
    </rPh>
    <rPh sb="13" eb="15">
      <t>セイビ</t>
    </rPh>
    <phoneticPr fontId="1"/>
  </si>
  <si>
    <t>地域ケア会議の実施</t>
    <rPh sb="0" eb="2">
      <t>チイキ</t>
    </rPh>
    <rPh sb="4" eb="6">
      <t>カイギ</t>
    </rPh>
    <rPh sb="7" eb="9">
      <t>ジッシ</t>
    </rPh>
    <phoneticPr fontId="1"/>
  </si>
  <si>
    <t>福祉のまちづくりに対する児童の主体的な態度の育成</t>
    <rPh sb="0" eb="2">
      <t>フクシ</t>
    </rPh>
    <rPh sb="9" eb="10">
      <t>タイ</t>
    </rPh>
    <rPh sb="12" eb="14">
      <t>ジドウ</t>
    </rPh>
    <rPh sb="15" eb="17">
      <t>シュタイ</t>
    </rPh>
    <rPh sb="17" eb="18">
      <t>テキ</t>
    </rPh>
    <rPh sb="19" eb="21">
      <t>タイド</t>
    </rPh>
    <rPh sb="22" eb="24">
      <t>イクセイ</t>
    </rPh>
    <phoneticPr fontId="1"/>
  </si>
  <si>
    <t>差別解消のための取り組みの推進</t>
    <rPh sb="0" eb="2">
      <t>サベツ</t>
    </rPh>
    <rPh sb="2" eb="4">
      <t>カイショウ</t>
    </rPh>
    <rPh sb="8" eb="9">
      <t>ト</t>
    </rPh>
    <rPh sb="10" eb="11">
      <t>ク</t>
    </rPh>
    <rPh sb="13" eb="15">
      <t>スイシン</t>
    </rPh>
    <phoneticPr fontId="1"/>
  </si>
  <si>
    <t>虐待防止のための取り組みの推進</t>
    <rPh sb="0" eb="2">
      <t>ギャクタイ</t>
    </rPh>
    <rPh sb="2" eb="4">
      <t>ボウシ</t>
    </rPh>
    <rPh sb="8" eb="9">
      <t>ト</t>
    </rPh>
    <rPh sb="10" eb="11">
      <t>ク</t>
    </rPh>
    <rPh sb="13" eb="15">
      <t>スイシン</t>
    </rPh>
    <phoneticPr fontId="1"/>
  </si>
  <si>
    <t>ニーズに応じた合理的配慮の提供</t>
    <rPh sb="4" eb="5">
      <t>オウ</t>
    </rPh>
    <rPh sb="7" eb="10">
      <t>ゴウリテキ</t>
    </rPh>
    <rPh sb="10" eb="12">
      <t>ハイリョ</t>
    </rPh>
    <rPh sb="13" eb="15">
      <t>テイキョウ</t>
    </rPh>
    <phoneticPr fontId="1"/>
  </si>
  <si>
    <t>連携による切れ目のない支援体制の充実</t>
    <rPh sb="0" eb="2">
      <t>レンケイ</t>
    </rPh>
    <rPh sb="5" eb="6">
      <t>キ</t>
    </rPh>
    <rPh sb="7" eb="8">
      <t>メ</t>
    </rPh>
    <rPh sb="11" eb="13">
      <t>シエン</t>
    </rPh>
    <rPh sb="13" eb="15">
      <t>タイセイ</t>
    </rPh>
    <rPh sb="16" eb="18">
      <t>ジュウジツ</t>
    </rPh>
    <phoneticPr fontId="1"/>
  </si>
  <si>
    <t>校内支援体制の充実</t>
    <rPh sb="0" eb="2">
      <t>コウナイ</t>
    </rPh>
    <rPh sb="2" eb="4">
      <t>シエン</t>
    </rPh>
    <rPh sb="4" eb="6">
      <t>タイセイ</t>
    </rPh>
    <rPh sb="7" eb="9">
      <t>ジュウジツ</t>
    </rPh>
    <phoneticPr fontId="1"/>
  </si>
  <si>
    <t>共生社会の実現に向けた理解と啓発</t>
    <rPh sb="0" eb="2">
      <t>キョウセイ</t>
    </rPh>
    <rPh sb="2" eb="4">
      <t>シャカイ</t>
    </rPh>
    <rPh sb="5" eb="7">
      <t>ジツゲン</t>
    </rPh>
    <rPh sb="8" eb="9">
      <t>ム</t>
    </rPh>
    <rPh sb="11" eb="13">
      <t>リカイ</t>
    </rPh>
    <rPh sb="14" eb="16">
      <t>ケイハツ</t>
    </rPh>
    <phoneticPr fontId="1"/>
  </si>
  <si>
    <t>一般就労の促進</t>
    <rPh sb="0" eb="2">
      <t>イッパン</t>
    </rPh>
    <rPh sb="2" eb="4">
      <t>シュウロウ</t>
    </rPh>
    <rPh sb="5" eb="7">
      <t>ソクシン</t>
    </rPh>
    <phoneticPr fontId="1"/>
  </si>
  <si>
    <t>就労継続支援事業の推進</t>
    <rPh sb="0" eb="2">
      <t>シュウロウ</t>
    </rPh>
    <rPh sb="2" eb="4">
      <t>ケイゾク</t>
    </rPh>
    <rPh sb="4" eb="6">
      <t>シエン</t>
    </rPh>
    <rPh sb="6" eb="8">
      <t>ジギョウ</t>
    </rPh>
    <rPh sb="9" eb="11">
      <t>スイシン</t>
    </rPh>
    <phoneticPr fontId="1"/>
  </si>
  <si>
    <t>就労移行支援事業の推進</t>
    <rPh sb="0" eb="2">
      <t>シュウロウ</t>
    </rPh>
    <rPh sb="2" eb="4">
      <t>イコウ</t>
    </rPh>
    <rPh sb="4" eb="6">
      <t>シエン</t>
    </rPh>
    <rPh sb="6" eb="8">
      <t>ジギョウ</t>
    </rPh>
    <rPh sb="9" eb="11">
      <t>スイシン</t>
    </rPh>
    <phoneticPr fontId="1"/>
  </si>
  <si>
    <t>家族の介護負担の軽減</t>
    <rPh sb="0" eb="2">
      <t>カゾク</t>
    </rPh>
    <rPh sb="3" eb="5">
      <t>カイゴ</t>
    </rPh>
    <rPh sb="5" eb="7">
      <t>フタン</t>
    </rPh>
    <rPh sb="8" eb="10">
      <t>ケイゲン</t>
    </rPh>
    <phoneticPr fontId="1"/>
  </si>
  <si>
    <t>在宅サービスの充実</t>
    <rPh sb="0" eb="2">
      <t>ザイタク</t>
    </rPh>
    <rPh sb="7" eb="9">
      <t>ジュウジツ</t>
    </rPh>
    <phoneticPr fontId="1"/>
  </si>
  <si>
    <t>グループホームの整備促進</t>
    <rPh sb="8" eb="10">
      <t>セイビ</t>
    </rPh>
    <rPh sb="10" eb="12">
      <t>ソクシン</t>
    </rPh>
    <phoneticPr fontId="1"/>
  </si>
  <si>
    <t>相談支援機能の充実</t>
    <rPh sb="0" eb="2">
      <t>ソウダン</t>
    </rPh>
    <rPh sb="2" eb="4">
      <t>シエン</t>
    </rPh>
    <rPh sb="4" eb="6">
      <t>キノウ</t>
    </rPh>
    <rPh sb="7" eb="9">
      <t>ジュウジツ</t>
    </rPh>
    <phoneticPr fontId="1"/>
  </si>
  <si>
    <t>活動をサポートする人材の育成等</t>
    <rPh sb="0" eb="2">
      <t>カツドウ</t>
    </rPh>
    <rPh sb="9" eb="11">
      <t>ジンザイ</t>
    </rPh>
    <rPh sb="12" eb="14">
      <t>イクセイ</t>
    </rPh>
    <rPh sb="14" eb="15">
      <t>ナド</t>
    </rPh>
    <phoneticPr fontId="1"/>
  </si>
  <si>
    <t>当事者団体等の活動への支援</t>
    <rPh sb="0" eb="3">
      <t>トウジシャ</t>
    </rPh>
    <rPh sb="3" eb="5">
      <t>ダンタイ</t>
    </rPh>
    <rPh sb="5" eb="6">
      <t>ナド</t>
    </rPh>
    <rPh sb="7" eb="9">
      <t>カツドウ</t>
    </rPh>
    <rPh sb="11" eb="13">
      <t>シエン</t>
    </rPh>
    <phoneticPr fontId="1"/>
  </si>
  <si>
    <t>連続性のある教育の充実</t>
    <rPh sb="0" eb="3">
      <t>レンゾクセイ</t>
    </rPh>
    <rPh sb="6" eb="8">
      <t>キョウイク</t>
    </rPh>
    <rPh sb="9" eb="11">
      <t>ジュウジツ</t>
    </rPh>
    <phoneticPr fontId="1"/>
  </si>
  <si>
    <t>国際交流の機会の提供</t>
    <rPh sb="0" eb="2">
      <t>コクサイ</t>
    </rPh>
    <rPh sb="2" eb="4">
      <t>コウリュウ</t>
    </rPh>
    <rPh sb="5" eb="7">
      <t>キカイ</t>
    </rPh>
    <rPh sb="8" eb="10">
      <t>テイキョウ</t>
    </rPh>
    <phoneticPr fontId="1"/>
  </si>
  <si>
    <t>英語・外国語活動の充実</t>
    <rPh sb="0" eb="2">
      <t>エイゴ</t>
    </rPh>
    <rPh sb="3" eb="6">
      <t>ガイコクゴ</t>
    </rPh>
    <rPh sb="6" eb="8">
      <t>カツドウ</t>
    </rPh>
    <rPh sb="9" eb="11">
      <t>ジュウジツ</t>
    </rPh>
    <phoneticPr fontId="1"/>
  </si>
  <si>
    <t>案内表示の外国語表記</t>
    <rPh sb="0" eb="2">
      <t>アンナイ</t>
    </rPh>
    <rPh sb="2" eb="4">
      <t>ヒョウジ</t>
    </rPh>
    <rPh sb="5" eb="8">
      <t>ガイコクゴ</t>
    </rPh>
    <rPh sb="8" eb="10">
      <t>ヒョウキ</t>
    </rPh>
    <phoneticPr fontId="1"/>
  </si>
  <si>
    <t>外国人の生活支援相談</t>
    <rPh sb="0" eb="2">
      <t>ガイコク</t>
    </rPh>
    <rPh sb="2" eb="3">
      <t>ジン</t>
    </rPh>
    <rPh sb="4" eb="6">
      <t>セイカツ</t>
    </rPh>
    <rPh sb="6" eb="8">
      <t>シエン</t>
    </rPh>
    <rPh sb="8" eb="10">
      <t>ソウダン</t>
    </rPh>
    <phoneticPr fontId="1"/>
  </si>
  <si>
    <t>通訳者の派遣</t>
    <rPh sb="0" eb="3">
      <t>ツウヤクシャ</t>
    </rPh>
    <rPh sb="4" eb="6">
      <t>ハケン</t>
    </rPh>
    <phoneticPr fontId="1"/>
  </si>
  <si>
    <t>ホームページの外国語表記</t>
    <rPh sb="7" eb="10">
      <t>ガイコクゴ</t>
    </rPh>
    <rPh sb="10" eb="12">
      <t>ヒョウキ</t>
    </rPh>
    <phoneticPr fontId="1"/>
  </si>
  <si>
    <t>日本語学習の機会の提供</t>
    <rPh sb="0" eb="3">
      <t>ニホンゴ</t>
    </rPh>
    <rPh sb="3" eb="5">
      <t>ガクシュウ</t>
    </rPh>
    <rPh sb="6" eb="8">
      <t>キカイ</t>
    </rPh>
    <rPh sb="9" eb="11">
      <t>テイキョウ</t>
    </rPh>
    <phoneticPr fontId="1"/>
  </si>
  <si>
    <t>外国人児童・生徒への支援</t>
    <rPh sb="0" eb="2">
      <t>ガイコク</t>
    </rPh>
    <rPh sb="2" eb="3">
      <t>ジン</t>
    </rPh>
    <rPh sb="3" eb="5">
      <t>ジドウ</t>
    </rPh>
    <rPh sb="6" eb="8">
      <t>セイト</t>
    </rPh>
    <rPh sb="10" eb="12">
      <t>シエン</t>
    </rPh>
    <phoneticPr fontId="1"/>
  </si>
  <si>
    <t>共生の心の育成</t>
    <rPh sb="0" eb="2">
      <t>キョウセイ</t>
    </rPh>
    <rPh sb="3" eb="4">
      <t>ココロ</t>
    </rPh>
    <rPh sb="5" eb="7">
      <t>イクセイ</t>
    </rPh>
    <phoneticPr fontId="1"/>
  </si>
  <si>
    <t>ヘイトスピーチ解消法の周知</t>
    <rPh sb="7" eb="10">
      <t>カイショウホウ</t>
    </rPh>
    <rPh sb="11" eb="13">
      <t>シュウチ</t>
    </rPh>
    <phoneticPr fontId="1"/>
  </si>
  <si>
    <t xml:space="preserve">①　プライバシーに関する正しい理解を深める教育と啓発
　プライバシーに関する正しい理解を深めるための教育と啓発を推進するとともに、住民が情報を主体的に収集・選択・発信できる能力（メディア・リテラシー）を養うための支援を行います。
　また、住民票の写しや戸籍謄本などの不正取得に対しては、個人情報保護や本人通知制度に関して、引き続き啓発に努めます。
</t>
    <phoneticPr fontId="1"/>
  </si>
  <si>
    <t>人権教育セミナー等の開催</t>
    <rPh sb="0" eb="2">
      <t>ジンケン</t>
    </rPh>
    <rPh sb="2" eb="4">
      <t>キョウイク</t>
    </rPh>
    <rPh sb="8" eb="9">
      <t>ナド</t>
    </rPh>
    <rPh sb="10" eb="12">
      <t>カイサイ</t>
    </rPh>
    <phoneticPr fontId="1"/>
  </si>
  <si>
    <t>本人通知制度の普及・啓発</t>
    <rPh sb="0" eb="2">
      <t>ホンニン</t>
    </rPh>
    <rPh sb="2" eb="4">
      <t>ツウチ</t>
    </rPh>
    <rPh sb="4" eb="6">
      <t>セイド</t>
    </rPh>
    <rPh sb="7" eb="9">
      <t>フキュウ</t>
    </rPh>
    <rPh sb="10" eb="12">
      <t>ケイハツ</t>
    </rPh>
    <phoneticPr fontId="1"/>
  </si>
  <si>
    <t>課内研修の実施と情報セキュリティポリシーの運用遵守</t>
    <rPh sb="0" eb="2">
      <t>カナイ</t>
    </rPh>
    <rPh sb="2" eb="4">
      <t>ケンシュウ</t>
    </rPh>
    <rPh sb="5" eb="7">
      <t>ジッシ</t>
    </rPh>
    <rPh sb="8" eb="10">
      <t>ジョウホウ</t>
    </rPh>
    <rPh sb="21" eb="23">
      <t>ウンヨウ</t>
    </rPh>
    <rPh sb="23" eb="25">
      <t>ジュンシュ</t>
    </rPh>
    <phoneticPr fontId="1"/>
  </si>
  <si>
    <t>各課共通</t>
    <rPh sb="0" eb="2">
      <t>カクカ</t>
    </rPh>
    <rPh sb="2" eb="4">
      <t>キョウツウ</t>
    </rPh>
    <phoneticPr fontId="1"/>
  </si>
  <si>
    <t>情報セキュリティ意識の醸成</t>
    <rPh sb="0" eb="2">
      <t>ジョウホウ</t>
    </rPh>
    <rPh sb="8" eb="10">
      <t>イシキ</t>
    </rPh>
    <rPh sb="11" eb="13">
      <t>ジョウセイ</t>
    </rPh>
    <phoneticPr fontId="1"/>
  </si>
  <si>
    <t>自主的・主体的な取組みの促進</t>
    <rPh sb="0" eb="3">
      <t>ジシュテキ</t>
    </rPh>
    <rPh sb="4" eb="7">
      <t>シュタイテキ</t>
    </rPh>
    <rPh sb="8" eb="9">
      <t>ト</t>
    </rPh>
    <rPh sb="9" eb="10">
      <t>ク</t>
    </rPh>
    <rPh sb="12" eb="14">
      <t>ソクシン</t>
    </rPh>
    <phoneticPr fontId="1"/>
  </si>
  <si>
    <t>インターネット・モニタリングの実施</t>
    <rPh sb="15" eb="17">
      <t>ジッシ</t>
    </rPh>
    <phoneticPr fontId="1"/>
  </si>
  <si>
    <t>人権課題に関する講演会等の開催</t>
    <rPh sb="0" eb="2">
      <t>ジンケン</t>
    </rPh>
    <rPh sb="2" eb="4">
      <t>カダイ</t>
    </rPh>
    <rPh sb="5" eb="6">
      <t>カン</t>
    </rPh>
    <rPh sb="8" eb="11">
      <t>コウエンカイ</t>
    </rPh>
    <rPh sb="11" eb="12">
      <t>ナド</t>
    </rPh>
    <rPh sb="13" eb="15">
      <t>カイサイ</t>
    </rPh>
    <phoneticPr fontId="1"/>
  </si>
  <si>
    <t>人権課題を解決するための主体的な活動の支援</t>
    <rPh sb="0" eb="2">
      <t>ジンケン</t>
    </rPh>
    <rPh sb="2" eb="4">
      <t>カダイ</t>
    </rPh>
    <rPh sb="5" eb="7">
      <t>カイケツ</t>
    </rPh>
    <rPh sb="12" eb="14">
      <t>シュタイ</t>
    </rPh>
    <rPh sb="14" eb="15">
      <t>テキ</t>
    </rPh>
    <rPh sb="16" eb="18">
      <t>カツドウ</t>
    </rPh>
    <rPh sb="19" eb="21">
      <t>シエン</t>
    </rPh>
    <phoneticPr fontId="1"/>
  </si>
  <si>
    <t>②　正しい知識の普及と偏見による不当性への啓発活動の実施
　啓発資料の配布や講演会の開催など、関係機関や家庭・地域と連携しながら、LGBTやHIV感染症、ハンセン病の罹患者等への理解を深め、学校では正しい知識の普及活動を行い、偏見や差別意識の解消に努めます。
　また、2011年（平成23年）に発生した東日本大震災に伴う福島原発事故にかかる風評による偏見や差別についても、正しい知識の啓発に努めます。</t>
    <phoneticPr fontId="1"/>
  </si>
  <si>
    <t>正しい知識の理解と差別意識の解消の促進</t>
    <rPh sb="0" eb="1">
      <t>タダ</t>
    </rPh>
    <rPh sb="3" eb="5">
      <t>チシキ</t>
    </rPh>
    <rPh sb="6" eb="8">
      <t>リカイ</t>
    </rPh>
    <rPh sb="9" eb="11">
      <t>サベツ</t>
    </rPh>
    <rPh sb="11" eb="13">
      <t>イシキ</t>
    </rPh>
    <rPh sb="14" eb="16">
      <t>カイショウ</t>
    </rPh>
    <rPh sb="17" eb="19">
      <t>ソクシン</t>
    </rPh>
    <phoneticPr fontId="1"/>
  </si>
  <si>
    <t>第２章　人権教育・啓発の推進</t>
    <rPh sb="0" eb="1">
      <t>ダイ</t>
    </rPh>
    <rPh sb="2" eb="3">
      <t>ショウ</t>
    </rPh>
    <rPh sb="4" eb="6">
      <t>ジンケン</t>
    </rPh>
    <rPh sb="6" eb="8">
      <t>キョウイク</t>
    </rPh>
    <rPh sb="9" eb="11">
      <t>ケイハツ</t>
    </rPh>
    <rPh sb="12" eb="14">
      <t>スイシン</t>
    </rPh>
    <phoneticPr fontId="1"/>
  </si>
  <si>
    <t>第４章　具体的な人権課題への取り組み</t>
    <rPh sb="0" eb="1">
      <t>ダイ</t>
    </rPh>
    <rPh sb="2" eb="3">
      <t>ショウ</t>
    </rPh>
    <rPh sb="4" eb="7">
      <t>グタイテキ</t>
    </rPh>
    <rPh sb="8" eb="10">
      <t>ジンケン</t>
    </rPh>
    <rPh sb="10" eb="12">
      <t>カダイ</t>
    </rPh>
    <rPh sb="14" eb="15">
      <t>ト</t>
    </rPh>
    <rPh sb="16" eb="17">
      <t>ク</t>
    </rPh>
    <phoneticPr fontId="1"/>
  </si>
  <si>
    <t>事業内容</t>
    <rPh sb="0" eb="2">
      <t>ジギョウ</t>
    </rPh>
    <rPh sb="2" eb="4">
      <t>ナイヨウ</t>
    </rPh>
    <phoneticPr fontId="1"/>
  </si>
  <si>
    <t>人権に関する施策への意見や助言、提言を求めます。</t>
    <phoneticPr fontId="1"/>
  </si>
  <si>
    <t>事業目的</t>
    <rPh sb="0" eb="2">
      <t>ジギョウ</t>
    </rPh>
    <rPh sb="2" eb="4">
      <t>モクテキ</t>
    </rPh>
    <phoneticPr fontId="1"/>
  </si>
  <si>
    <t>人権施策について、各般から意見等を伺い、総合的に人権施策を推進します。</t>
    <phoneticPr fontId="1"/>
  </si>
  <si>
    <t>人権推進基本計画に基づく施策を中心に、人権に関する施策を一体的に推進します。</t>
    <phoneticPr fontId="1"/>
  </si>
  <si>
    <t>人権施策について、全庁的な体制で推進します。</t>
    <phoneticPr fontId="1"/>
  </si>
  <si>
    <t>人権に関する施策を推進するにあたり、専門事項を調査・研究します。</t>
    <phoneticPr fontId="1"/>
  </si>
  <si>
    <t>人権に関する施策を推進するにあたり、人権推進協議会幹事会を補佐し、自らの業務を通じて人権課題に気づき、人権意識を培います。</t>
    <phoneticPr fontId="1"/>
  </si>
  <si>
    <t>自治会での人権啓発を推進するにあたり、人権に関する研修会などに参加し、自らの研修に努め、また人権に関する学習会を実施するなど、自治会での人権啓発活動に努めます。</t>
    <phoneticPr fontId="1"/>
  </si>
  <si>
    <t>人権教育・人権啓発について、全町的な体制で推進します。</t>
    <phoneticPr fontId="1"/>
  </si>
  <si>
    <t>町職員への人権研修を定期的に実施します。</t>
    <phoneticPr fontId="1"/>
  </si>
  <si>
    <t>町職員が、人権に関する正しい知識と理解を深めることで、人権施策を効果的に推進します。</t>
    <phoneticPr fontId="1"/>
  </si>
  <si>
    <t>社会福祉協議会と連携し、民生委員・児童委員、民生・児童協力委員など、地域において福祉活動を担っている方への人権研修を実施します。</t>
  </si>
  <si>
    <t>地域での福祉活動の窓口となる方への人権に配慮した対応力の向上を図ります。</t>
    <phoneticPr fontId="1"/>
  </si>
  <si>
    <t>教職員が、研修会などへ積極的に参加することにより、自らの人権感覚を高め、自らの生き方を通して、子どもの人権尊重の精神を育み、子どもの人権が守られるよう努めます。</t>
    <phoneticPr fontId="1"/>
  </si>
  <si>
    <t>教職員が、人権に関する正しい知識と理解を深めることで、人権教育活動への指導力の向上を図ります。</t>
    <phoneticPr fontId="1"/>
  </si>
  <si>
    <t>公開授業や中学校区での交流研修を実施し、指導の充実に努めます。</t>
    <phoneticPr fontId="1"/>
  </si>
  <si>
    <t>児童・生徒への人権に関する正しい知識とともに、教職員の地域や家庭への人権教育活動に関する情報の発信を図ります。</t>
    <phoneticPr fontId="1"/>
  </si>
  <si>
    <t>「人権教育セミナー」や「人権を考える町民のつどい」などを通して、人権に関する学習情報や学習機会を提供します。</t>
    <phoneticPr fontId="1"/>
  </si>
  <si>
    <t>住民一人ひとりが、人権に関する学習情報や機会を得ることで、人権への共通認識を深め、人権意識の普及・高揚を図ります。</t>
    <phoneticPr fontId="1"/>
  </si>
  <si>
    <t>人権の広報紙「人権いながわ」を年３回発行し、人権課題に関する学習情報を提供します。</t>
    <phoneticPr fontId="1"/>
  </si>
  <si>
    <t>住民一人ひとりが、人権に関する学習情報や機会を得ることで、人権への共通認識を深め、人権意識の普及・高揚を図ります。</t>
    <phoneticPr fontId="1"/>
  </si>
  <si>
    <t>隣保事業（ふらっと講座）の紹介や、人権啓発ＤＶＤ・関連書籍、学習会などの情報を提供します。</t>
    <phoneticPr fontId="1"/>
  </si>
  <si>
    <t>六瀬総合センターの人権啓発活動や地域の文化活動などの情報を地域に発信し、より多くの人の人権への関心を高めます。</t>
    <phoneticPr fontId="1"/>
  </si>
  <si>
    <t>児童・生徒の人権作文や、人権に関する標語・絵手紙・習字を募集し、人権啓発冊子「清流」を発行します。</t>
    <phoneticPr fontId="1"/>
  </si>
  <si>
    <t>広く住民の積極的な参加を得て、人権啓発や交流活動を推進します。</t>
    <phoneticPr fontId="1"/>
  </si>
  <si>
    <t>教育委員会報「教育の駅いながわ」を年３回発行し、児童・生徒の人権作文を掲載します。</t>
    <phoneticPr fontId="1"/>
  </si>
  <si>
    <t>児童・生徒の人権学習への取り組みと成果を住民に提供し、人権学習への理解と関心を高めます。</t>
    <phoneticPr fontId="1"/>
  </si>
  <si>
    <t>各自治会に設置された人権啓発推進員が実施する人権啓発に関する学習活動などを支援します。</t>
    <phoneticPr fontId="1"/>
  </si>
  <si>
    <t>住民の主体的な活動を支援することで、人権意識の普及・高揚を図ります。</t>
    <phoneticPr fontId="1"/>
  </si>
  <si>
    <t>「人権教育セミナー」や「人権を考える町民のつどい」などを通して、人権課題に関する学習情報や学習機会を提供します。</t>
    <phoneticPr fontId="1"/>
  </si>
  <si>
    <t>人権の広報紙「人権いながわ」を年３回発行し、人権課題に関する学習情報を提供します。</t>
    <phoneticPr fontId="1"/>
  </si>
  <si>
    <t>住民一人ひとりが、人権に関する学習情報や機会を得ることで、人権への共通認識を深め、人権意識の普及・高揚を図ります。</t>
    <phoneticPr fontId="1"/>
  </si>
  <si>
    <t>まちづくり協議会や自治会などが開催する人権課題に関する学習活動を支援します。</t>
    <phoneticPr fontId="1"/>
  </si>
  <si>
    <t>住民の主体的な活動を支援することで、人権への共通認識を深め、人権意識の普及・高揚を図ります。</t>
    <phoneticPr fontId="1"/>
  </si>
  <si>
    <t>人権に関する施策への意見や助言、提言を求めます。</t>
    <phoneticPr fontId="1"/>
  </si>
  <si>
    <t>人権施策について、各般から意見等を伺い、総合的に人権施策を推進します。</t>
    <phoneticPr fontId="1"/>
  </si>
  <si>
    <t>人権推進基本計画に基づく施策を中心に、人権に関する施策を一体的に推進します。</t>
    <phoneticPr fontId="1"/>
  </si>
  <si>
    <t>人権施策について、全庁的な体制で推進します。</t>
    <phoneticPr fontId="1"/>
  </si>
  <si>
    <t>人権に関する施策を推進するにあたり、専門事項を調査・研究します。</t>
    <phoneticPr fontId="1"/>
  </si>
  <si>
    <t>人権施策について、全庁的な体制で推進します。</t>
    <phoneticPr fontId="1"/>
  </si>
  <si>
    <t>人権に関する施策を推進するにあたり、人権推進協議会幹事会を補佐し、自らの業務を通じて人権課題に気づき、人権意識を培います。</t>
    <phoneticPr fontId="1"/>
  </si>
  <si>
    <t>自治会での人権啓発を推進するにあたり、人権に関する研修会などに参加し、自らの研修に努め、また人権に関する学習会を実施するなど、自治会での人権啓発活動に努めます。</t>
    <phoneticPr fontId="1"/>
  </si>
  <si>
    <t>人権教育・人権啓発について、全町的な体制で推進します。</t>
    <phoneticPr fontId="1"/>
  </si>
  <si>
    <t>オープンスクールなどの機会に、道徳の授業を公開したり、副読本を家庭で活用するよう啓発するなど、家庭や地域の理解や協力を得られるように工夫しながら実施します。</t>
    <phoneticPr fontId="1"/>
  </si>
  <si>
    <t>道徳教育の充実により、児童・生徒の豊かな心と志を育む教育を推進します。</t>
  </si>
  <si>
    <t>人間関係の基本となるあいさつをはじめ、基本的な生活習慣や規範意識、社会生活上のルールなどを身に付けさせ、日常生活の中で実践できるよう、保護者や地域との連携を図ります。</t>
    <phoneticPr fontId="1"/>
  </si>
  <si>
    <t>道徳教育の充実により、児童・生徒の豊かな心と志を育む教育を推進します。</t>
    <phoneticPr fontId="1"/>
  </si>
  <si>
    <t>ボランティア精神、家庭のきずな、助け合う心の大切さなど、学校・地域・社会の取り組みを関連づけ、家庭や地域での道徳的実践意欲の向上につながるよう指導します。</t>
  </si>
  <si>
    <t>道徳教育の充実により、児童・生徒の豊かな心と志を育む教育を推進します。</t>
    <phoneticPr fontId="1"/>
  </si>
  <si>
    <t>子どもの自尊感情を高め、生きる喜びを味わわせるなど、命を大切にする心を育む教育活動を進めます。</t>
    <phoneticPr fontId="1"/>
  </si>
  <si>
    <t>道徳教育の充実により、児童・生徒の豊かな心と志を育む教育を推進します。</t>
    <phoneticPr fontId="1"/>
  </si>
  <si>
    <t>自殺の危険因子や子どものＳＯＳ、直前のサインを見逃さないよう、予防についての校内研修を深め、すべての教職員が共通認識を持つとともに、専門家からの助言を得るなどして、自殺予防のための教育相談体制の確立に努めます。</t>
    <phoneticPr fontId="1"/>
  </si>
  <si>
    <t>環境体験学習、自然学校、青少年芸術体験事業「わくわくオーケストラ教室」、「トライやる・ウィーク」などを実施します。</t>
    <phoneticPr fontId="1"/>
  </si>
  <si>
    <t>兵庫型「体験教育」等の体験活動を通して、自尊感情を育み、自他の生命尊重、他者への思いやりの心や態度を育成します。</t>
    <phoneticPr fontId="1"/>
  </si>
  <si>
    <t>学校・園の教育目標に基づき、子ども一人ひとりの良さを生かした計画的な学級経営を行います。</t>
    <phoneticPr fontId="1"/>
  </si>
  <si>
    <t>集団活動を通した子どもの個性の伸長と主体的に生きる態度を育成します。</t>
    <phoneticPr fontId="1"/>
  </si>
  <si>
    <t>さまざまな集団活動を通して、望ましい人間関係の形成や自主的・実践的な態度を育みます。</t>
    <phoneticPr fontId="1"/>
  </si>
  <si>
    <t>集団活動を通した子どもの個性の伸長と主体的に生きる態度を育成します。</t>
    <phoneticPr fontId="1"/>
  </si>
  <si>
    <t>規律正しい態度で授業や行事などに主体的に参加できる集団づくりを通して、自ら考え行動する力を育みます。</t>
    <phoneticPr fontId="1"/>
  </si>
  <si>
    <t>集団活動を通した子どもの個性の伸長と主体的に生きる態度を育成します。</t>
    <phoneticPr fontId="1"/>
  </si>
  <si>
    <t>人権教育をあらゆる教育活動に位置づけ、推進するための全体計画や年間指導計画を作成し、実践の評価を行い、計画の見直しに努めるとともに、校種間の連携を図ります。</t>
    <phoneticPr fontId="1"/>
  </si>
  <si>
    <t>人権教育を推進する体制の充実を図ります。</t>
  </si>
  <si>
    <t>人権課題の解決に向け、関係機関との連携を含め、総合的に取り組むための推進体制を整備し、また人権課題に関する情報と課題の共有を図ります。</t>
    <phoneticPr fontId="1"/>
  </si>
  <si>
    <t>人権教育を推進する体制の充実を図り、人権課題の解決に努めます。</t>
    <phoneticPr fontId="1"/>
  </si>
  <si>
    <t>教職員が、研修会などへ参加することにより、自らの人権感覚を高め、自らの生き方を通して、子どもの人権尊重の精神育成と子どもの人権保護に努めます。</t>
    <phoneticPr fontId="1"/>
  </si>
  <si>
    <t>人権教育の指導内容や指導方法の工夫と改善を図ります。</t>
    <phoneticPr fontId="1"/>
  </si>
  <si>
    <t>県教委発行の教育資料「ほほえみ」や「きらめき」などを活用し、地域教材の開発などの研究に努めます。</t>
    <phoneticPr fontId="1"/>
  </si>
  <si>
    <t>公開授業や中学校区での交流研修を実施し、指導の充実に努めます。</t>
    <phoneticPr fontId="1"/>
  </si>
  <si>
    <t>社会教育委員の会の開催などを通じ、人権課題への住民の意見を反映した公民館運営に努め、また住民ニーズや地域課題への学習機会の提供に努めます。</t>
    <phoneticPr fontId="1"/>
  </si>
  <si>
    <t>住民ニーズや地域課題を反映した学習機会の提供を図ります。</t>
    <phoneticPr fontId="1"/>
  </si>
  <si>
    <t>子育て支援センター・保健センターを窓口に、こども課と一体となって、保護者への子育て情報の発信や学習機会の提供、子育て相談の充実などを図ります。</t>
    <phoneticPr fontId="1"/>
  </si>
  <si>
    <t>「子育て世代包括支援センター」として、家庭の教育力の向上を支援します。</t>
    <phoneticPr fontId="1"/>
  </si>
  <si>
    <t>要保護児童対策地域協議会において、子育て支援センターや保健センター、関係機関との連携により、児童虐待の早期発見・早期対応などを図ります。</t>
    <phoneticPr fontId="1"/>
  </si>
  <si>
    <t>関係機関が連携して、こどもの人権の擁護に努めます。</t>
    <phoneticPr fontId="1"/>
  </si>
  <si>
    <t>住民一人ひとりが、あらゆる差別の解消に向けてともに考えることで、人権意識の普及・高揚を図ります。</t>
  </si>
  <si>
    <t>住民一人ひとりが、あらゆる差別の解消に向けてともに考えることで、人権意識の普及・高揚を図ります。</t>
    <phoneticPr fontId="1"/>
  </si>
  <si>
    <t>まちづくり協議会や自治会などが開催する人権課題に関する学習活動を支援します。</t>
    <phoneticPr fontId="1"/>
  </si>
  <si>
    <t>住民の主体的な活動を支援することで、あらゆる差別の早期解決を図ります。</t>
    <phoneticPr fontId="1"/>
  </si>
  <si>
    <t>住民一人ひとりが、あらゆる差別の解消に向けてともに考えることで、人権意識の普及・高揚を図ります。</t>
    <phoneticPr fontId="1"/>
  </si>
  <si>
    <t>六瀬総合センター（隣保館）のふらっと講座の紹介や、人権啓発ＤＶＤ・関連書籍、学習会などの情報を提供します。</t>
    <phoneticPr fontId="1"/>
  </si>
  <si>
    <t>六瀬総合センターの人権啓発活動や地域の文化活動などの情報を地域に発信し、より多くの人の人権への関心を高めます。</t>
    <phoneticPr fontId="1"/>
  </si>
  <si>
    <t>まちづくり協議会や自治会などが開催する人権課題に関する学習活動を支援します。</t>
    <phoneticPr fontId="1"/>
  </si>
  <si>
    <t>住民の主体的な活動を支援することで、人権課題の早期解決を図ります。</t>
    <phoneticPr fontId="1"/>
  </si>
  <si>
    <t>人権・同和教育研究協議会と連携して、PTA活動などの人権課題・同和問題に関する研修を支援します。</t>
    <phoneticPr fontId="1"/>
  </si>
  <si>
    <t>「人権教育セミナー」や「人権を考える町民のつどい」などを通して、人権課題に関する学習情報や学習機会を提供します。</t>
    <phoneticPr fontId="1"/>
  </si>
  <si>
    <t>住民の主体的な活動を支援することで、人権課題の早期解決を図ります。</t>
    <phoneticPr fontId="1"/>
  </si>
  <si>
    <t>人権教育をあらゆる教育活動に位置づけ、全体計画や年間指導計画を作成し、実践の評価を行い、計画の見直しに努めるとともに、校種間の連携を図ります。</t>
    <phoneticPr fontId="1"/>
  </si>
  <si>
    <t>人権教育を推進するための体制の整備に努めます。</t>
    <phoneticPr fontId="1"/>
  </si>
  <si>
    <t>定期的に公開授業や懇談会を行い、人権課題をともに把握し、解決する機会を持てるような取り組みに努めます。</t>
    <phoneticPr fontId="1"/>
  </si>
  <si>
    <t>今日的な人権課題について、積極的に取り上げることができるよう、教育内容の工夫や研究を進めます。</t>
    <phoneticPr fontId="1"/>
  </si>
  <si>
    <t>さまざまな人権課題に対応した教育の充実に努めます。</t>
    <phoneticPr fontId="1"/>
  </si>
  <si>
    <t>人権・同和教育研究協議会や各種団体との連携により、人権教育の充実を図ります。</t>
    <phoneticPr fontId="1"/>
  </si>
  <si>
    <t>各課共通</t>
    <rPh sb="0" eb="2">
      <t>カクカ</t>
    </rPh>
    <rPh sb="2" eb="4">
      <t>キョウツウ</t>
    </rPh>
    <phoneticPr fontId="1"/>
  </si>
  <si>
    <t>各課の人権施策推進員を中心に、課内において人権研修を実施します。</t>
    <phoneticPr fontId="1"/>
  </si>
  <si>
    <t>町職員が、人権に関する正しい知識と理解を深めることで、人権施策を効果的に推進します。</t>
    <phoneticPr fontId="1"/>
  </si>
  <si>
    <t>住民の主体的な活動を支援することで、人権への共通認識を深め、人権意識の普及・高揚を図ります。</t>
    <phoneticPr fontId="1"/>
  </si>
  <si>
    <t>「人権教育セミナー」では、さまざまな人権課題について学習する機会と情報を提供します。</t>
    <phoneticPr fontId="1"/>
  </si>
  <si>
    <t>さまざまな人権課題について学習するための機会と情報を提供することにより、人権に関する知識と関心を高めます。</t>
    <phoneticPr fontId="1"/>
  </si>
  <si>
    <t>「人権を考える町民のつどい」では、人権に関するアイディアを活かした企画・運営を行います。</t>
    <phoneticPr fontId="1"/>
  </si>
  <si>
    <t>住民の主体的な参加を促し、人権に関する知識と関心を高めます。</t>
    <phoneticPr fontId="1"/>
  </si>
  <si>
    <t>社会福祉協議会と連携し、民生委員・児童委員、民生・児童協力委員など、地域において福祉活動を担っている方への人権研修を実施します。</t>
    <phoneticPr fontId="1"/>
  </si>
  <si>
    <t>「人権教育セミナー」や「人権を考える町民のつどい」などを通して、「部落差別解消推進法」の周知など、部落差別に関する学習情報や学習機会を提供します。</t>
    <phoneticPr fontId="1"/>
  </si>
  <si>
    <t>住民一人ひとりが、部落差別の解消に向けてともに考えることで、人権意識の普及・高揚を図ります。</t>
    <phoneticPr fontId="1"/>
  </si>
  <si>
    <t>人権の広報紙「人権いながわ」を年３回発行し、同和問題に関する学習情報を提供します。</t>
    <phoneticPr fontId="1"/>
  </si>
  <si>
    <t>まちづくり協議会や自治会などが開催する同和問題に関する学習活動を支援します。</t>
    <phoneticPr fontId="1"/>
  </si>
  <si>
    <t>住民の主体的な活動を支援することで、同和問題の早期解決を図ります。</t>
    <phoneticPr fontId="1"/>
  </si>
  <si>
    <t>部落差別解消推進法に定める実態調査の適正・適切な実施に向けて、調査・研究を行い、国に協力して実施します。</t>
    <phoneticPr fontId="1"/>
  </si>
  <si>
    <t>部落差別の解消を推進するための施策の実施に役立てます。</t>
    <phoneticPr fontId="1"/>
  </si>
  <si>
    <t>各学校では、人権・同和教育を推進するための全体計画や年間計画を作成し、各教科など教育活動全体を通して取り組み、また実践の評価を行い、指導方法の工夫・改善を図ります。</t>
    <phoneticPr fontId="1"/>
  </si>
  <si>
    <t>人権尊重の理念への理解を深め、生命の尊厳を基盤に、自他に対する肯定的な態度と共生社会の実現に、主体的に取り組む実践力を持つ児童・生徒を育成します。</t>
    <phoneticPr fontId="1"/>
  </si>
  <si>
    <t>各学校・幼稚園において、学校・園だよりの発行や、人権・同和学習の授業参観・懇談会を開催し、家庭への啓発を行います。</t>
    <phoneticPr fontId="1"/>
  </si>
  <si>
    <t>人権尊重の態度を養い、同和問題に正しい認識を持つ子どもを育てるため、家庭の教育力を高める支援をします。</t>
    <phoneticPr fontId="1"/>
  </si>
  <si>
    <t>「人権教育セミナー」や「人権を考える町民のつどい」などの開催を通して、同和問題についての学習情報・学習機会を提供します。</t>
    <phoneticPr fontId="1"/>
  </si>
  <si>
    <t>住民一人ひとりが、部落差別の解消に向けてともに考えることで、人権意識の普及・高揚を図ります。</t>
    <phoneticPr fontId="1"/>
  </si>
  <si>
    <t>同和問題に関する情報を提供することで、より多くの人に同和問題について考え、部落差別を解消するための意識を高めます。</t>
    <phoneticPr fontId="1"/>
  </si>
  <si>
    <t>人権・同和教育研究協議会、まちづくり協議会、自治会などが行う同和問題を解決するための主体的な取り組みを支援します。</t>
    <phoneticPr fontId="1"/>
  </si>
  <si>
    <t>同和問題を解決するための各種団体の主体的な取り組みを支援することで、同和問題の早期解決につなげます。</t>
    <phoneticPr fontId="1"/>
  </si>
  <si>
    <t>六瀬総合センターの運営について、部落解放猪名川町連絡協議会、まちづくり協議会などの関係団体等との協議を行います。</t>
    <phoneticPr fontId="1"/>
  </si>
  <si>
    <t>地域の代表者や関係団体などの代表者が参画することで、地域の実情にあった、六瀬総合センターのより効果的な運営を図ります。</t>
    <phoneticPr fontId="1"/>
  </si>
  <si>
    <t>ふらっと講座（隣保館講座）や自主活動グループの活動を通して、人権・同和学習や地域の文化活動などを支援します。</t>
    <phoneticPr fontId="1"/>
  </si>
  <si>
    <t>ふらっと講座（隣保館講座）や自主活動グループの活動を通して、地域における交流の輪を広げ、交流活動を推進します。</t>
    <phoneticPr fontId="1"/>
  </si>
  <si>
    <t>「人権いながわ」を年３回発行し、女性の人権に関する学習情報を提供します。</t>
    <phoneticPr fontId="1"/>
  </si>
  <si>
    <t>より多くの人に女性の人権について考える機会を提供し、その意識や関心を高めます。</t>
    <phoneticPr fontId="1"/>
  </si>
  <si>
    <t>国や県、その他人権団体の女性の人権に関する情報を、人権教育セミナーや人権を考える町民のつどいなどで提供します。</t>
    <phoneticPr fontId="1"/>
  </si>
  <si>
    <t>国や県、その他人権団体の女性の人権に関する情報を提供することで、女性の人権に対する意識や関心を高めます。</t>
    <phoneticPr fontId="1"/>
  </si>
  <si>
    <t>阪神各市の女性の人権に関する情報を収集し、学習・啓発教材として活用します。</t>
    <phoneticPr fontId="1"/>
  </si>
  <si>
    <t>阪神各市の女性の人権に関する情報を活用することで、より広範囲な人権啓発につなげます。</t>
    <phoneticPr fontId="1"/>
  </si>
  <si>
    <t>女性の人権（男女共同参画）に関する講演会などの啓発事業を実施します。</t>
    <phoneticPr fontId="1"/>
  </si>
  <si>
    <t>女性の人権（男女共同参画）に関する啓発の機会、学習の機会を提供します。</t>
    <phoneticPr fontId="1"/>
  </si>
  <si>
    <t>男女共同参画の意識を高める学習活動を行い、またＬＢＧＴに関する研修会を実施し、性別にとらわれない考え方の啓発に努めます。</t>
    <phoneticPr fontId="1"/>
  </si>
  <si>
    <t>男女の性別にとらわれない考え方やあり方を自己選択・自己決定でき、自分らしく生きる力を育みます。</t>
    <phoneticPr fontId="1"/>
  </si>
  <si>
    <t>課内研修において、女性の人権（男女共同参画）をテーマとして研修を行います。</t>
    <phoneticPr fontId="1"/>
  </si>
  <si>
    <t>女性の人権（男女共同参画）に関する研修の機会を確保し、女性の人権（男女共同参画）についての意識を高め、セクシュアル・ハラスメントやＤＶ防止などに対応できる実践力を養います。</t>
    <phoneticPr fontId="1"/>
  </si>
  <si>
    <t>「第三次猪名川町男女共同参画行動計画」により男女共同参画に関する施策を進めます。</t>
    <phoneticPr fontId="1"/>
  </si>
  <si>
    <t>「第三次猪名川町男女共同参画行動計画」の目標年度（２０２１年度）に向けて、計画の効率的な実施を図ります。</t>
    <phoneticPr fontId="1"/>
  </si>
  <si>
    <t>教育委員や校長、教頭などの学校管理者への女性の登用を進めます。</t>
    <phoneticPr fontId="1"/>
  </si>
  <si>
    <t>教育委員や校長、教頭などの学校管理者には、性別によることなく公正・公平に登用します。　　　　</t>
    <phoneticPr fontId="1"/>
  </si>
  <si>
    <t>男女共同参画への意識の高揚を図るため、各課に男女共同参画推進員を設置します。</t>
    <phoneticPr fontId="1"/>
  </si>
  <si>
    <t>女性の人権（男女共同参画）に関する施策の推進に努めます。</t>
    <phoneticPr fontId="1"/>
  </si>
  <si>
    <t>各審議会などへの委員の登用に際して、女性委員の積極的な登用を進める。</t>
    <phoneticPr fontId="1"/>
  </si>
  <si>
    <t>女性の視点で幅広い意見を集約することで、女性が一層活躍できる社会の実現を図ります。</t>
    <phoneticPr fontId="1"/>
  </si>
  <si>
    <t>子ども家庭センターなどの関係機関との連携を強化します。</t>
    <phoneticPr fontId="1"/>
  </si>
  <si>
    <t>早期発見・早期解決に向けての支援を行うため、ＤＶなどに対する相談システムを充実します。</t>
    <phoneticPr fontId="1"/>
  </si>
  <si>
    <t>国・県が発行する情報誌やパンフレットなどの相談活動に関する情報を提供し、ＤＶなどの相談活動を関係機関と連携して行います。</t>
    <phoneticPr fontId="1"/>
  </si>
  <si>
    <t>ＤＶなどの虐待防止や早期解決を支援するため、配偶者暴力相談支援センターなどの相談機関のＤＶなどへの対応方法等を情報提供します。</t>
    <phoneticPr fontId="1"/>
  </si>
  <si>
    <t>ＤＶなどの相談活動を実施し、個別のケース会議の実施も検討します。</t>
    <phoneticPr fontId="1"/>
  </si>
  <si>
    <t>ＤＶなどの虐待防止や早期解決を支援するため、相談活動を実施します。</t>
    <phoneticPr fontId="1"/>
  </si>
  <si>
    <t>兵庫県男女共同参画センターやひょうご仕事と生活センターなどの相談活動に関する情報を提供します。</t>
    <phoneticPr fontId="1"/>
  </si>
  <si>
    <t>男女共同参画社会の実現に向けて、「女性の活躍」のための支援を行います。</t>
    <phoneticPr fontId="1"/>
  </si>
  <si>
    <t>兵庫県男女共同参画センターとの共催事業として、「女性のためのチャレンジ相談」や「女性のための働き方セミナー」などを開催します。</t>
    <phoneticPr fontId="1"/>
  </si>
  <si>
    <t>男女共同参画社会の実現に向けて、女性の仕事と子育ての両立や起業など、あらゆる場における「女性の活躍」への支援を行います。</t>
    <phoneticPr fontId="1"/>
  </si>
  <si>
    <t>留守家庭児童育成室の充実を図ります。</t>
    <phoneticPr fontId="1"/>
  </si>
  <si>
    <t>男女がともに、仕事と育児を両立することができる環境づくりを促進します。</t>
    <phoneticPr fontId="1"/>
  </si>
  <si>
    <t>就業実態にあった保育サービスの充実を図ります。</t>
    <phoneticPr fontId="1"/>
  </si>
  <si>
    <t>男女がともに、子どもを安心して産み、育てることができる環境づくりを促進します。</t>
  </si>
  <si>
    <t>定時退勤日の完全実施を図ります。</t>
    <phoneticPr fontId="1"/>
  </si>
  <si>
    <t>「男女共同参画教職員支援ひょうごプラン」に基づき、ワーク・ライフ・バランスに配慮した職場環境づくりに努めます。</t>
    <phoneticPr fontId="1"/>
  </si>
  <si>
    <t>保護者が安心して相談できる体制づくりとして、専門的に相談できる相談員を配置します。</t>
    <phoneticPr fontId="1"/>
  </si>
  <si>
    <t>子育ての悩みや不安などについて、保護者が安心して相談できる体制づくりを進めます。</t>
    <phoneticPr fontId="1"/>
  </si>
  <si>
    <t>要保護児童対策地域協議会を中心に、実務者会議や個別ケース会議などを開催します。</t>
    <phoneticPr fontId="1"/>
  </si>
  <si>
    <t>対象家庭や児童に関する情報の交換や対応策などを協議し、早期の解決を支援します。</t>
    <phoneticPr fontId="1"/>
  </si>
  <si>
    <t>要保護・準要保護児童・生徒の就学援助事業を実施します。</t>
    <phoneticPr fontId="1"/>
  </si>
  <si>
    <t>要保護・準要保護児童・生徒の就学のための費用の一部を支援します。</t>
    <phoneticPr fontId="1"/>
  </si>
  <si>
    <t>要支援家庭への支援を推進するため、スクール・ソーシャルワーカーの活用により、関係機関との連携を図ります。</t>
    <phoneticPr fontId="1"/>
  </si>
  <si>
    <t>子どもの健全な生活を保持するために、家庭の負担軽減を図れるよう関係機関との連携を推進します。</t>
    <phoneticPr fontId="1"/>
  </si>
  <si>
    <t>学校いじめ防止基本方針に基づき、「いじめ対応チーム」を中心に組織的に対応するとともに、スクール・ソーシャルワーカーの活用により、関係機関との連携を図ります。</t>
    <phoneticPr fontId="1"/>
  </si>
  <si>
    <t>「いじめは絶対に許さない」体制を確立することにより、いじめの積極的な認知と、未然防止・早期発見・早期対応における組織的対応の充実を図ります。</t>
    <phoneticPr fontId="1"/>
  </si>
  <si>
    <t>教職員対象の児童・生徒理解に基づく指導方法などカウンセリングマインド研修を実施することにより、相談の対応能力の向上を図り、また教育支援センターのカウンセリングの充実を図ります。</t>
    <phoneticPr fontId="1"/>
  </si>
  <si>
    <t>教職員の教育相談の対応能力の向上を図り、いじめの早期発見・早期対応に努めます。</t>
    <phoneticPr fontId="1"/>
  </si>
  <si>
    <t>児童・生徒の自尊感情を育み、自他ともに命の大切さを実感する授業を、各小・中学校で実施します。</t>
    <phoneticPr fontId="1"/>
  </si>
  <si>
    <t>児童・生徒の自尊感情を育み、自他ともに命の大切さを実感する教育活動を行うことで、いじめ防止・自殺予防を図ります。</t>
    <phoneticPr fontId="1"/>
  </si>
  <si>
    <t>中学校では、日常的な生徒との信頼関係の構築を基礎としつつ、年２回の教育・心理検査も活用して、学級の現状を分析します。</t>
    <phoneticPr fontId="1"/>
  </si>
  <si>
    <t>集団生活を通して、自他の理解を深め、一人ひとりの児童・生徒の良さを発揮させながら豊かな人間性を育みます。</t>
    <phoneticPr fontId="1"/>
  </si>
  <si>
    <t>人権教育セミナーなどで子どもの人権を取りあげ、「子どもの権利条約」等の周知、啓発に努めます。</t>
    <phoneticPr fontId="1"/>
  </si>
  <si>
    <t>より多くの住民に、子どもの人権に関する情報を提供し、子どもの人権についての正しい知識と理解を深めます。</t>
    <phoneticPr fontId="1"/>
  </si>
  <si>
    <t>要保護児童対策地域協議会や実務担当者会などを必要に応じて開催し、要保護児童の対応を行います。</t>
    <phoneticPr fontId="1"/>
  </si>
  <si>
    <t>児童虐待の未然防止・早期発見・早期対応に努めます。</t>
    <phoneticPr fontId="1"/>
  </si>
  <si>
    <t>児童虐待防止マニュアルを作成します。</t>
    <phoneticPr fontId="1"/>
  </si>
  <si>
    <t>児童虐待防止マニュアルを活用し、児童虐待の未然防止・早期発見・早期対応を図ります。</t>
    <phoneticPr fontId="1"/>
  </si>
  <si>
    <t>子どもの心身の状況観察を行い、児童虐待の早期発見・早期対応に努め、また要支援家庭への支援を推進するために、スクール・ソーシャルワーカーの活用により、関係機関との連携を図ります。</t>
    <phoneticPr fontId="1"/>
  </si>
  <si>
    <t>教職員が「こどもの権利条約」を理解し、子どもの健全な生活を保持するために、虐待の早期発見と関係機関との連携を強化します。</t>
    <phoneticPr fontId="1"/>
  </si>
  <si>
    <t>より多くの住民に、子どもの人権に関する情報を提供し、子どもの人権についての正しい知識と理解を深めます。</t>
    <phoneticPr fontId="1"/>
  </si>
  <si>
    <t>人権教育セミナーなどにおいて、子どもの人権について取りあげ、「子どもの権利条約」の周知や啓発に努めるとともに、関係団体等の研修を支援します。</t>
    <phoneticPr fontId="1"/>
  </si>
  <si>
    <t>より多くの人に対して、子どもの人権に関する情報を提供し、子どもの人権についての正しい知識と理解を深めます。</t>
    <phoneticPr fontId="1"/>
  </si>
  <si>
    <t>教職員に対して「子どもの権利条約」の周知徹底を図るため、研修内容に組み入れ、学習します。</t>
    <phoneticPr fontId="1"/>
  </si>
  <si>
    <t>「子どもの権利条約」を理解し、児童・生徒と自らを、対等・独立した存在と認め、教育の中で、子どもの権利が守られる取り組みを充実します。</t>
    <phoneticPr fontId="1"/>
  </si>
  <si>
    <t>人権教育セミナーを開催し、高齢者の人権に関する学習の機会を提供します。</t>
    <phoneticPr fontId="1"/>
  </si>
  <si>
    <t>高齢者の人権について、より多くの人が学習することで、高齢者の人権に関する知識や意識を高めます。</t>
    <phoneticPr fontId="1"/>
  </si>
  <si>
    <t>高齢者介護に携わる介護支援専門員への人権研修を実施します。</t>
    <phoneticPr fontId="1"/>
  </si>
  <si>
    <t>高齢者を対象とした職務の介護支援専門員の人権に配慮した対応力の向上を図ります。</t>
    <phoneticPr fontId="1"/>
  </si>
  <si>
    <t>健康福祉まつりでの臨時相談や地域包括支援センターの相談窓口などの充実により、成年後見制度の普及・啓発に努めます。</t>
    <phoneticPr fontId="1"/>
  </si>
  <si>
    <t>判断能力が十分でない人を支援し、その権利を擁護する成年後見制度の利用促進を図ります。</t>
    <phoneticPr fontId="1"/>
  </si>
  <si>
    <t>成年後見制度を必要とする親族への利用の働きかけとともに、申立者がいない場合には、町長申立てを検討します。</t>
    <phoneticPr fontId="1"/>
  </si>
  <si>
    <t>高齢者の権利擁護のための支援を図ります。</t>
    <phoneticPr fontId="1"/>
  </si>
  <si>
    <t>毎月、成年後見制度に関する相談日を設けます。</t>
    <phoneticPr fontId="1"/>
  </si>
  <si>
    <t>高齢者の権利擁護のための相談支援を充実します。</t>
    <phoneticPr fontId="1"/>
  </si>
  <si>
    <t>地域包括支援センターとの連携により、地域福祉権利擁護事業（日常生活自立支援事業）の普及・啓発に努めます。</t>
    <phoneticPr fontId="1"/>
  </si>
  <si>
    <t>福祉サービスの利用援助を中心に、高齢者の権利擁護のための支援を図ります。</t>
    <phoneticPr fontId="1"/>
  </si>
  <si>
    <t>高齢者本人や住民からの通報、民生委員や介護支援専門員などからの相談に対して、地域包括支援センターを中心に、関係機関と連携して対応します。</t>
    <phoneticPr fontId="1"/>
  </si>
  <si>
    <t>高齢者虐待の早期発見と早期解決を図ります。</t>
    <phoneticPr fontId="1"/>
  </si>
  <si>
    <t>公共・公益施設などの新設・改良時には、ユニバーサルデザインの考え方を普及・啓発し、バリアフリー化を推進します。</t>
    <phoneticPr fontId="1"/>
  </si>
  <si>
    <t>すべての人が利用しやすいよう配慮されたまちづくりを進めます。</t>
    <phoneticPr fontId="1"/>
  </si>
  <si>
    <t>建設課
都市政策課</t>
    <rPh sb="0" eb="2">
      <t>ケンセツ</t>
    </rPh>
    <rPh sb="2" eb="3">
      <t>カ</t>
    </rPh>
    <rPh sb="4" eb="6">
      <t>トシ</t>
    </rPh>
    <rPh sb="6" eb="8">
      <t>セイサク</t>
    </rPh>
    <rPh sb="8" eb="9">
      <t>カ</t>
    </rPh>
    <phoneticPr fontId="1"/>
  </si>
  <si>
    <t>高齢者や障がい者などすべての人がともに生きる共生社会の理念や共助の重要性について普及・啓発します。</t>
    <phoneticPr fontId="1"/>
  </si>
  <si>
    <t>すべての人が安心して暮らすことができるようなまちづくりをめざします。</t>
    <phoneticPr fontId="1"/>
  </si>
  <si>
    <t>児童・生徒に高齢者体験活動や障がい者体験活動、福祉講演会などを実施します。</t>
    <phoneticPr fontId="1"/>
  </si>
  <si>
    <t>児童・生徒の体験活動を通して、その人たちの置かれた状況を実感させ、社会のあり方や自分の生きえ方を考えさせます。</t>
    <phoneticPr fontId="1"/>
  </si>
  <si>
    <t>高齢者の総合相談窓口として、介護や福祉サービス、健康づくりなどに関する相談に対応するため、適正な職員配置に努めます。</t>
    <phoneticPr fontId="1"/>
  </si>
  <si>
    <t>地域包括ケアシステムの構築を進めるうえで、大きな役割を担う地域包括支援センターの機能の充実を図ります。</t>
  </si>
  <si>
    <t>高齢者虐待や認知症への対応など、より専門性が求められる業務に対処していくため、職員の資質向上に努めます。</t>
    <phoneticPr fontId="1"/>
  </si>
  <si>
    <t>地域包括ケアシステムの構築を進めるうえで、大きな役割を担う地域包括支援センターの機能の充実を図ります。</t>
    <phoneticPr fontId="1"/>
  </si>
  <si>
    <t>介護サービス事業者、地域包括支援センター職員などとの連携により、高齢者やその家族などへの個別の支援方法等を検討します。</t>
    <phoneticPr fontId="1"/>
  </si>
  <si>
    <t>地域課題の把握・整理などを行い、課題解決に向けた取り組みにつなげ、地域包括ケアシステムの構築をめざします。</t>
    <phoneticPr fontId="1"/>
  </si>
  <si>
    <t>福祉の視点を持って、町内の施設見学を行います。</t>
    <phoneticPr fontId="1"/>
  </si>
  <si>
    <t>福祉のまちづくりに向けた児童の主体的な態度を育成します。</t>
    <phoneticPr fontId="1"/>
  </si>
  <si>
    <t>人権教育セミナーを開催し、障がい者の人権に関する学習の機会を提供します。</t>
    <phoneticPr fontId="1"/>
  </si>
  <si>
    <t>より多くの人が障がい者に対する正しい知識や差別解消について学習することで、人権意識を高めます。</t>
    <phoneticPr fontId="1"/>
  </si>
  <si>
    <t>障害者差別解消推進法の趣旨や事業者に求められる対応などについて、ホームページや広報紙などを活用して周知・啓発します。</t>
    <phoneticPr fontId="1"/>
  </si>
  <si>
    <t>障がいの有無にかかわらず、お互いを認め合い、尊重し合える共生社会の実現をめざします。</t>
    <phoneticPr fontId="1"/>
  </si>
  <si>
    <t>障がい者相談支援センターなどの相談窓口での介助や介護にかかわる家族等の心身の負担軽減を図り、また関係機関と連携して、早期発見・早期対応に取り組みます。</t>
    <phoneticPr fontId="1"/>
  </si>
  <si>
    <t>一人ひとりの障がいの状況や教育的ニーズに応じて、学校・本人・保護者との合意形成を図ったうえで、合理的配慮の提供を行います。</t>
    <phoneticPr fontId="1"/>
  </si>
  <si>
    <t>障がいのある子どもが、他の子どもと公平に教育を受ける権利を確保するために、一人ひとりの状況に応じて、個別に合理的配慮を提供します。</t>
    <phoneticPr fontId="1"/>
  </si>
  <si>
    <t>きめ細かな就学相談を行うとともに、関係機関等との連携を強化します。また、毎年度、個別の教育支援計画等の見直しを行います。</t>
    <phoneticPr fontId="1"/>
  </si>
  <si>
    <t>一人ひとりの適切な支援を行うため、継続的な教育相談や関係機関等との連携を強化し、切れ目のない支援を行います。</t>
    <phoneticPr fontId="1"/>
  </si>
  <si>
    <t>特別支援コーディネーターを中心に、校園内委員会を定期的に開催し、指導の点検や評価、教職員の共通理解を図ります。また、教職員の専門性向上のための研修を実施します。</t>
    <phoneticPr fontId="1"/>
  </si>
  <si>
    <t>インクルーシブ教育システムの構築に向けて、一人ひとりの教育的ニーズに応じた「多様な学びの場」における指導の充実を図ります。</t>
  </si>
  <si>
    <t>福祉講演会や車いす体験活動等を行うとともに、保護者や地域住民に、取り組みを学校通信等により発信します。また、特別支援教育公開講座を開催します。</t>
    <phoneticPr fontId="1"/>
  </si>
  <si>
    <t>講演会や体験活動を通して、児童・生徒の障がい者への理解を図ります。また、保護者や地域住民の特別支援教育に関する理解を深めるよう努めます。</t>
    <phoneticPr fontId="1"/>
  </si>
  <si>
    <t>職場適応援助者（ジョブコーチ制度）を活用し、専門的な支援を行うとともに、就職後の生活面を含めた支援を行います。</t>
    <phoneticPr fontId="1"/>
  </si>
  <si>
    <t>障がいのある人が働く意欲を持ち、一人ひとりにあった働き方が選べるよう、相談・支援体制等の充実に努めます。</t>
  </si>
  <si>
    <t>サービス提供事業者の参入を促し、受入れ体制の確保に努めます。</t>
    <phoneticPr fontId="1"/>
  </si>
  <si>
    <t>障がいのある人が働く意欲を持ち、一人ひとりにあった働き方が選べるよう、相談・支援体制等の充実に努めます。</t>
    <phoneticPr fontId="1"/>
  </si>
  <si>
    <t>事業所と就労移行支援事業所、特別支援学校等の連携を図り、一般就労への移行を推進します。</t>
  </si>
  <si>
    <t>障がいのある人の障がいや職業能力についての正しい理解の普及を図り、受入れ事業所の拡充を図ります。</t>
    <phoneticPr fontId="1"/>
  </si>
  <si>
    <t>地域で自分らしい生活が送れるよう、短期入所や日中一時支援などのサービスの利用促進に努めます。</t>
    <phoneticPr fontId="1"/>
  </si>
  <si>
    <t>介助者・介護者である家族の負担を軽減するため支援に努めます。</t>
    <phoneticPr fontId="1"/>
  </si>
  <si>
    <t>身近な地域で訪問系サービスが利用できるよう、サービス提供事業所の確保に努めます。</t>
    <phoneticPr fontId="1"/>
  </si>
  <si>
    <t>障がいのある人が、自宅や地域で安心した生活を送れるよう支援に努めます。</t>
    <phoneticPr fontId="1"/>
  </si>
  <si>
    <t>施設入所から地域での生活に移行するためのグループホームの整備を促進します。</t>
    <phoneticPr fontId="1"/>
  </si>
  <si>
    <t>障がいのある人が、住み慣れた地域で自立し、自分らしい生活が送れるよう支援に努めます。</t>
    <phoneticPr fontId="1"/>
  </si>
  <si>
    <t>障害者相談支援センターを相談拠点として、相談支援機能の充実に努めます。</t>
    <phoneticPr fontId="1"/>
  </si>
  <si>
    <t>福祉の総合相談事業により、関係機関と連携した幅広い相談への対応に努めます。</t>
  </si>
  <si>
    <t>ボランティア活動への参加を促すため、広報紙や社協ボランティアセンターを活用して、情報を提供します。</t>
    <phoneticPr fontId="1"/>
  </si>
  <si>
    <t>障がいの特性に応じて必要な支援を提供できるよう、人材育成に努めます。</t>
  </si>
  <si>
    <t>交流会などを開催し、障がいのある人と住民がふれあえる場の確保に努めます。</t>
    <phoneticPr fontId="1"/>
  </si>
  <si>
    <t>障がいのある人が地域活動やスポーツ活動などに積極的に参加できるよう、参加機会の充実に取り組みます。</t>
    <phoneticPr fontId="1"/>
  </si>
  <si>
    <t>当事者や家族の団体などと意見交換を行い、その活動を支援します。</t>
    <phoneticPr fontId="1"/>
  </si>
  <si>
    <t>家族や介護者などが自由に話し合える場の提供や、活動を通してお互いを支え合う家族会等の支援を図ります。</t>
    <phoneticPr fontId="1"/>
  </si>
  <si>
    <t>本人や保護者の願いを中心に、個別の教育支援計画に基づいて、適切な指導と支援を行います。</t>
  </si>
  <si>
    <t>社会参加と自立を見据えて、発達段階に応じた系統的な取り組みを推進します。</t>
  </si>
  <si>
    <t>人権教育セミナーを開催し、外国人の人権に関する学習の機会を提供します。</t>
    <phoneticPr fontId="1"/>
  </si>
  <si>
    <t>外国人の人権について、より多くの人が学習することで、外国人の人権に関する知識や意識を高めます。</t>
  </si>
  <si>
    <t>姉妹都市をはじめとする国際交流を通して、外国人との交流の機会を提供します。</t>
  </si>
  <si>
    <t>外国人との交流の機会を提供することで、相互理解の促進を図ります。</t>
  </si>
  <si>
    <t>ＡＬＴを活用し、ネイティブの英語になれ親しむ機会を設け、英語によるコミュニケーションを図ろうとする態度を育成します。</t>
    <phoneticPr fontId="1"/>
  </si>
  <si>
    <t>外国語や文化について、体験的に理解を深めさせ、コミュニケーション能力の素地を養うよう努めます。</t>
    <phoneticPr fontId="1"/>
  </si>
  <si>
    <t>公共施設の案内表示について、外国語の表記に努めます。</t>
    <phoneticPr fontId="1"/>
  </si>
  <si>
    <t>外国人の利便性の向上と暮らしやすい環境づくりを進めます。</t>
  </si>
  <si>
    <t>外国人生活支援コーディネーターを配置し、相談支援を行います。</t>
    <phoneticPr fontId="1"/>
  </si>
  <si>
    <t>日常生活でのアドバイスを行い、外国人が生活しやすい環境づくりを進めます。</t>
  </si>
  <si>
    <t>外国人生活支援コーディネーターや国際交流協会と連携して、通訳ボランティアを派遣します。</t>
    <phoneticPr fontId="1"/>
  </si>
  <si>
    <t>外国人の各種事業への参画を支援します。</t>
  </si>
  <si>
    <t>日常生活に必要な行政サービスについて、ホームページを外国語で表記し、情報提供を行います。</t>
  </si>
  <si>
    <t>行政サービスを外国語で表記することにより、外国人が安心して生活できるよう支援します。</t>
  </si>
  <si>
    <t>国際交流協会と連携して、日本語教室を開催します。</t>
  </si>
  <si>
    <t>日本語への理解を深めることで、円滑な日常生活を送れるよう支援します。</t>
  </si>
  <si>
    <t>「こども多文化共生サポーター」事業などの活用により、外国人児童・生徒が円滑に学校生活や日常生活が送れるよう支援します。</t>
  </si>
  <si>
    <t>日本語を母語としない子どもの受入れに際して、生活への適応や心の安定などを図ります。</t>
    <phoneticPr fontId="1"/>
  </si>
  <si>
    <t>人権教育では、多様な文化的背景を持つ人たちと、豊かに共生する心を育む学習活動を系統的に行います。</t>
    <phoneticPr fontId="1"/>
  </si>
  <si>
    <t>広い視野をもち、他の文化を尊重する態度や異なる習慣・文化を持った人たちと、ともに生きる態度を育成するための教育の充実を図ります。</t>
  </si>
  <si>
    <t>人権教育セミナーを開催し、外国人の人権に関する学習の機会を提供します。</t>
    <phoneticPr fontId="1"/>
  </si>
  <si>
    <t>平成２８年に施行された「ヘイトスピーチ解消法」について、広報紙などを活用して周知を図ります。</t>
    <phoneticPr fontId="1"/>
  </si>
  <si>
    <t>外国人の人権が尊重される社会への取り組みを進めます。</t>
    <phoneticPr fontId="1"/>
  </si>
  <si>
    <t>人権教育セミナーの開催やインターネット・モニタリングの実施、自治会やＰＴＡなどでのスマートフォンやインターネットに関する研修会などを実施します。</t>
    <phoneticPr fontId="1"/>
  </si>
  <si>
    <t>インターネットによる人権侵害に対して、適切に対応できる能力を育成します。</t>
    <phoneticPr fontId="1"/>
  </si>
  <si>
    <t>身元調査等によるプライバシーの侵害などを抑止する「事前登録型本人通知制度」の利用について、広報紙を活用するなど、普及・啓発に努めます。</t>
    <phoneticPr fontId="1"/>
  </si>
  <si>
    <t>戸籍謄本などの不正取得の早期発見と抑止効果を図ります。</t>
    <phoneticPr fontId="1"/>
  </si>
  <si>
    <t>個人情報の適正管理とさらなるプライバシーの保護への意識を高めます。</t>
    <phoneticPr fontId="1"/>
  </si>
  <si>
    <t>課内研修を実施し、プライバシーに関する職員の意識の向上を図り、町情報セキュリティポリシーを遵守することにより、個人情報の適正管理とプライバシーの保護を図ります。</t>
    <phoneticPr fontId="1"/>
  </si>
  <si>
    <t>県警など関係機関との連携による「ネット教育啓発事業」を各校で実施し、また教職員対象の情報セキュリティ研修を実施します。</t>
    <phoneticPr fontId="1"/>
  </si>
  <si>
    <t>相手の状況や気持ちを考えた適切なコミュニケーションのあり方や、個人情報の重要性、肖像権などの権利を尊重することの大切さの正しい理解を図ります。</t>
    <phoneticPr fontId="1"/>
  </si>
  <si>
    <t>スマートフォン・ＳＮＳなどを利用する際の学校や家庭でのルールづくりを促進します。</t>
    <phoneticPr fontId="1"/>
  </si>
  <si>
    <t>ネット依存やネットトラブルなどに関するあらたな情報を児童・生徒・家庭へ発信し、情報社会を生きるうえで必要となる自主的・主体的な取組みを促進します。</t>
    <phoneticPr fontId="1"/>
  </si>
  <si>
    <t>インターネット・モニタリングを実施し、インターネット上の人権侵害事象に対して、法務局などの関係機関と連携して、削除要請などを行います。</t>
    <phoneticPr fontId="1"/>
  </si>
  <si>
    <t>インターネット上の人権侵害事象に対して、適正・迅速に対応できる能力を育成します。</t>
    <phoneticPr fontId="1"/>
  </si>
  <si>
    <t>人権教育セミナーの開催やインターネット・モニタリングの実施、自治会やＰＴＡなどでのスマートフォンやインターネットに関する研修会などを実施します。</t>
    <phoneticPr fontId="1"/>
  </si>
  <si>
    <t>「人権教育セミナー」や「人権を考える町民のつどい」などの開催を通して、人権課題についての学習情報・学習機会を提供します。</t>
    <phoneticPr fontId="1"/>
  </si>
  <si>
    <t>さまざまな人権侵害・差別を解消するため、誰もが参加しやすいもの、感性に訴えるものなど、可能な限り参加者の理解が深まる方法で提供します。</t>
    <phoneticPr fontId="1"/>
  </si>
  <si>
    <t>人権・同和教育研究協議会、まちづくり協議会、自治会などが行う人権課題を解決するための主体的な取り組みを支援します。</t>
    <phoneticPr fontId="1"/>
  </si>
  <si>
    <t>人権課題を解決するための各種団体の主体的な取り組みを支援することで、人権課題の早期解決につなげます。</t>
    <phoneticPr fontId="1"/>
  </si>
  <si>
    <t>「人権教育セミナー」や「人権を考える町民のつどい」などの開催を通して、さまざまな人権課題についての学習情報・学習機会を提供します。</t>
    <phoneticPr fontId="1"/>
  </si>
  <si>
    <t>人権課題についての学習情報を提供する手段として、「人権いながわ」を発行（年３回）します。</t>
    <phoneticPr fontId="1"/>
  </si>
  <si>
    <t>人権課題についての情報を提供することで、より多くの人に人権課題について考え、差別を解消するための意識を高めます。</t>
    <phoneticPr fontId="1"/>
  </si>
  <si>
    <t>学校では、ＬＧＢＴやＨＩＶ感染症、原発事故の風評による差別などの正しい理解を深める学習を行い、また教職員対象の研修を実施します。</t>
    <phoneticPr fontId="1"/>
  </si>
  <si>
    <t>自他に対する肯定的な態度と、共生社会の実現に主体的に取り組む実践力を育成し、また教職員の人権意識の高揚と指導力の向上を図ります。</t>
    <phoneticPr fontId="1"/>
  </si>
  <si>
    <t>有効性</t>
    <rPh sb="0" eb="3">
      <t>ユウコウセイ</t>
    </rPh>
    <phoneticPr fontId="1"/>
  </si>
  <si>
    <t>役割分担</t>
    <rPh sb="0" eb="2">
      <t>ヤクワリ</t>
    </rPh>
    <rPh sb="2" eb="4">
      <t>ブンタン</t>
    </rPh>
    <phoneticPr fontId="1"/>
  </si>
  <si>
    <t>適応性</t>
    <rPh sb="0" eb="3">
      <t>テキオウセイ</t>
    </rPh>
    <phoneticPr fontId="1"/>
  </si>
  <si>
    <t>達成度</t>
    <rPh sb="0" eb="2">
      <t>タッセイ</t>
    </rPh>
    <rPh sb="2" eb="3">
      <t>ド</t>
    </rPh>
    <phoneticPr fontId="1"/>
  </si>
  <si>
    <t>理解周知度</t>
    <rPh sb="0" eb="2">
      <t>リカイ</t>
    </rPh>
    <rPh sb="2" eb="4">
      <t>シュウチ</t>
    </rPh>
    <rPh sb="4" eb="5">
      <t>ド</t>
    </rPh>
    <phoneticPr fontId="1"/>
  </si>
  <si>
    <t>連携度</t>
    <rPh sb="0" eb="2">
      <t>レンケイ</t>
    </rPh>
    <rPh sb="2" eb="3">
      <t>ド</t>
    </rPh>
    <phoneticPr fontId="1"/>
  </si>
  <si>
    <t>効率度</t>
    <rPh sb="0" eb="2">
      <t>コウリツ</t>
    </rPh>
    <rPh sb="2" eb="3">
      <t>ド</t>
    </rPh>
    <phoneticPr fontId="1"/>
  </si>
  <si>
    <t>2022（令和4）年度 取組実績</t>
    <rPh sb="5" eb="6">
      <t>レイ</t>
    </rPh>
    <rPh sb="6" eb="7">
      <t>ワ</t>
    </rPh>
    <rPh sb="9" eb="10">
      <t>ネン</t>
    </rPh>
    <rPh sb="10" eb="11">
      <t>ド</t>
    </rPh>
    <rPh sb="12" eb="14">
      <t>トリクミ</t>
    </rPh>
    <rPh sb="14" eb="16">
      <t>ジッセキ</t>
    </rPh>
    <phoneticPr fontId="1"/>
  </si>
  <si>
    <t>人権推進基本計画実施計画 2022（令和4）年度 各課の取組実績等</t>
    <rPh sb="0" eb="2">
      <t>ジンケン</t>
    </rPh>
    <rPh sb="2" eb="4">
      <t>スイシン</t>
    </rPh>
    <rPh sb="4" eb="6">
      <t>キホン</t>
    </rPh>
    <rPh sb="6" eb="8">
      <t>ケイカク</t>
    </rPh>
    <rPh sb="8" eb="10">
      <t>ジッシ</t>
    </rPh>
    <rPh sb="10" eb="12">
      <t>ケイカク</t>
    </rPh>
    <rPh sb="18" eb="19">
      <t>レイ</t>
    </rPh>
    <rPh sb="19" eb="20">
      <t>ワ</t>
    </rPh>
    <rPh sb="22" eb="23">
      <t>ネン</t>
    </rPh>
    <rPh sb="23" eb="24">
      <t>ド</t>
    </rPh>
    <rPh sb="25" eb="27">
      <t>カクカ</t>
    </rPh>
    <rPh sb="28" eb="30">
      <t>トリクミ</t>
    </rPh>
    <rPh sb="30" eb="32">
      <t>ジッセキ</t>
    </rPh>
    <rPh sb="32" eb="33">
      <t>ナド</t>
    </rPh>
    <phoneticPr fontId="1"/>
  </si>
  <si>
    <t>人権推進基本計画実施計画 2022（令和4）年度 各課の取組実績等</t>
    <rPh sb="0" eb="2">
      <t>ジンケン</t>
    </rPh>
    <rPh sb="2" eb="4">
      <t>スイシン</t>
    </rPh>
    <rPh sb="4" eb="6">
      <t>キホン</t>
    </rPh>
    <rPh sb="6" eb="8">
      <t>ケイカク</t>
    </rPh>
    <rPh sb="8" eb="10">
      <t>ジッシ</t>
    </rPh>
    <rPh sb="10" eb="12">
      <t>ケイカク</t>
    </rPh>
    <rPh sb="32" eb="33">
      <t>ナド</t>
    </rPh>
    <phoneticPr fontId="1"/>
  </si>
  <si>
    <t>地域交流課</t>
    <rPh sb="0" eb="2">
      <t>チイキ</t>
    </rPh>
    <rPh sb="2" eb="4">
      <t>コウリュウ</t>
    </rPh>
    <rPh sb="4" eb="5">
      <t>カ</t>
    </rPh>
    <phoneticPr fontId="1"/>
  </si>
  <si>
    <t>人権推進協議会幹事会（課長級）を開催し、令和3年度各課の取組実績を報告した。人権推進基本計画実施計画にかかる評価研修（2月27日）に参加してもらい、人権に関する資質の向上に努めた。幹事会人権研修として課長会研修と兼ねてDVD視聴（2月16日）、人権教育指導員の講話（8月18日）研修を行なった。</t>
    <phoneticPr fontId="1"/>
  </si>
  <si>
    <t>目標評価（Ａ）</t>
    <rPh sb="0" eb="2">
      <t>モクヒョウ</t>
    </rPh>
    <rPh sb="2" eb="4">
      <t>ヒョウカ</t>
    </rPh>
    <phoneticPr fontId="1"/>
  </si>
  <si>
    <t>実績評価（Ｂ）</t>
    <rPh sb="0" eb="2">
      <t>ジッセキ</t>
    </rPh>
    <rPh sb="2" eb="4">
      <t>ヒョウカ</t>
    </rPh>
    <phoneticPr fontId="1"/>
  </si>
  <si>
    <t>施策評価</t>
    <rPh sb="0" eb="2">
      <t>シサク</t>
    </rPh>
    <rPh sb="2" eb="4">
      <t>ヒョウカ</t>
    </rPh>
    <phoneticPr fontId="1"/>
  </si>
  <si>
    <t>行動数値目標評価</t>
    <rPh sb="0" eb="2">
      <t>コウドウ</t>
    </rPh>
    <rPh sb="2" eb="4">
      <t>スウチ</t>
    </rPh>
    <rPh sb="4" eb="6">
      <t>モクヒョウ</t>
    </rPh>
    <rPh sb="6" eb="8">
      <t>ヒョウカ</t>
    </rPh>
    <phoneticPr fontId="1"/>
  </si>
  <si>
    <t>Ａ</t>
    <phoneticPr fontId="1"/>
  </si>
  <si>
    <t>Ｂ</t>
    <phoneticPr fontId="1"/>
  </si>
  <si>
    <t>Ｃ</t>
    <phoneticPr fontId="1"/>
  </si>
  <si>
    <t>Ｄ</t>
    <phoneticPr fontId="1"/>
  </si>
  <si>
    <t>設定した目標値を達成できず、今年度の計画終了に向けての進捗も遅れている</t>
    <rPh sb="0" eb="2">
      <t>セッテイ</t>
    </rPh>
    <rPh sb="4" eb="7">
      <t>モクヒョウチ</t>
    </rPh>
    <rPh sb="8" eb="10">
      <t>タッセイ</t>
    </rPh>
    <rPh sb="14" eb="17">
      <t>コンネンド</t>
    </rPh>
    <rPh sb="18" eb="20">
      <t>ケイカク</t>
    </rPh>
    <rPh sb="20" eb="22">
      <t>シュウリョウ</t>
    </rPh>
    <rPh sb="23" eb="24">
      <t>ム</t>
    </rPh>
    <rPh sb="27" eb="29">
      <t>シンチョク</t>
    </rPh>
    <rPh sb="30" eb="31">
      <t>オク</t>
    </rPh>
    <phoneticPr fontId="1"/>
  </si>
  <si>
    <t>設定した目標値を達成している</t>
    <rPh sb="0" eb="2">
      <t>セッテイ</t>
    </rPh>
    <rPh sb="4" eb="7">
      <t>モクヒョウチ</t>
    </rPh>
    <rPh sb="8" eb="10">
      <t>タッセイ</t>
    </rPh>
    <phoneticPr fontId="1"/>
  </si>
  <si>
    <t>設定した目標値を達成しているが、改善が必要である</t>
    <rPh sb="0" eb="2">
      <t>セッテイ</t>
    </rPh>
    <rPh sb="4" eb="7">
      <t>モクヒョウチ</t>
    </rPh>
    <rPh sb="8" eb="10">
      <t>タッセイ</t>
    </rPh>
    <rPh sb="16" eb="18">
      <t>カイゼン</t>
    </rPh>
    <rPh sb="19" eb="21">
      <t>ヒツヨウ</t>
    </rPh>
    <phoneticPr fontId="1"/>
  </si>
  <si>
    <t>設定した目標値は達成していないが、今年度の計画終了に向けての進捗は予定通り推移している</t>
    <rPh sb="0" eb="2">
      <t>セッテイ</t>
    </rPh>
    <rPh sb="4" eb="7">
      <t>モクヒョウチ</t>
    </rPh>
    <rPh sb="8" eb="10">
      <t>タッセイ</t>
    </rPh>
    <rPh sb="17" eb="20">
      <t>コンネンド</t>
    </rPh>
    <rPh sb="21" eb="23">
      <t>ケイカク</t>
    </rPh>
    <rPh sb="23" eb="25">
      <t>シュウリョウ</t>
    </rPh>
    <rPh sb="26" eb="27">
      <t>ム</t>
    </rPh>
    <rPh sb="30" eb="32">
      <t>シンチョク</t>
    </rPh>
    <rPh sb="33" eb="35">
      <t>ヨテイ</t>
    </rPh>
    <rPh sb="35" eb="36">
      <t>ドオ</t>
    </rPh>
    <rPh sb="37" eb="39">
      <t>スイイ</t>
    </rPh>
    <phoneticPr fontId="1"/>
  </si>
  <si>
    <t>Ａ</t>
  </si>
  <si>
    <t>Ｂ</t>
  </si>
  <si>
    <t>十分にできている。</t>
    <rPh sb="0" eb="2">
      <t>ジュウブン</t>
    </rPh>
    <phoneticPr fontId="1"/>
  </si>
  <si>
    <t>概ねできている。</t>
    <rPh sb="0" eb="1">
      <t>オオム</t>
    </rPh>
    <phoneticPr fontId="1"/>
  </si>
  <si>
    <t>やや不十分である。</t>
    <rPh sb="2" eb="5">
      <t>フジュウブン</t>
    </rPh>
    <phoneticPr fontId="1"/>
  </si>
  <si>
    <t>不十分である。</t>
    <rPh sb="0" eb="3">
      <t>フジュウブン</t>
    </rPh>
    <phoneticPr fontId="1"/>
  </si>
  <si>
    <t>総務課
福祉課（人権推進室）</t>
    <rPh sb="0" eb="3">
      <t>ソウムカ</t>
    </rPh>
    <rPh sb="4" eb="7">
      <t>フクシカ</t>
    </rPh>
    <rPh sb="8" eb="10">
      <t>ジンケン</t>
    </rPh>
    <rPh sb="10" eb="12">
      <t>スイシン</t>
    </rPh>
    <rPh sb="12" eb="13">
      <t>シツ</t>
    </rPh>
    <phoneticPr fontId="1"/>
  </si>
  <si>
    <t>福祉課（人権推進室）
こども課</t>
    <rPh sb="0" eb="3">
      <t>フクシカ</t>
    </rPh>
    <rPh sb="4" eb="6">
      <t>ジンケン</t>
    </rPh>
    <rPh sb="6" eb="8">
      <t>スイシン</t>
    </rPh>
    <rPh sb="8" eb="9">
      <t>シツ</t>
    </rPh>
    <rPh sb="14" eb="15">
      <t>カ</t>
    </rPh>
    <phoneticPr fontId="1"/>
  </si>
  <si>
    <r>
      <t xml:space="preserve">②　教育現場における人権教育推進体制の充実
</t>
    </r>
    <r>
      <rPr>
        <sz val="10"/>
        <rFont val="ＭＳ Ｐゴシック"/>
        <family val="3"/>
        <charset val="128"/>
        <scheme val="minor"/>
      </rPr>
      <t>　</t>
    </r>
    <r>
      <rPr>
        <sz val="11"/>
        <rFont val="ＭＳ Ｐゴシック"/>
        <family val="3"/>
        <charset val="128"/>
        <scheme val="minor"/>
      </rPr>
      <t>人権尊重の学校・園文化の構築をめざし、人権尊重の理念に基づき、自己実現と共に生きる社会の構築に向け、主体的に取り組む意欲や態度を育成します。
　また、人権教育の取り組みを家庭や地域に積極的に発信します。</t>
    </r>
    <phoneticPr fontId="1"/>
  </si>
  <si>
    <t>こども課
こども課（子育て支援センター）
住民課（保健センター）</t>
    <rPh sb="3" eb="4">
      <t>カ</t>
    </rPh>
    <rPh sb="8" eb="9">
      <t>カ</t>
    </rPh>
    <rPh sb="10" eb="12">
      <t>コソダ</t>
    </rPh>
    <rPh sb="13" eb="15">
      <t>シエン</t>
    </rPh>
    <rPh sb="21" eb="23">
      <t>ジュウミン</t>
    </rPh>
    <rPh sb="23" eb="24">
      <t>カ</t>
    </rPh>
    <rPh sb="25" eb="27">
      <t>ホケン</t>
    </rPh>
    <phoneticPr fontId="1"/>
  </si>
  <si>
    <t>住民課</t>
    <rPh sb="0" eb="2">
      <t>ジュウミン</t>
    </rPh>
    <rPh sb="2" eb="3">
      <t>カ</t>
    </rPh>
    <phoneticPr fontId="1"/>
  </si>
  <si>
    <t>企画政策課（広報戦略室）</t>
    <phoneticPr fontId="1"/>
  </si>
  <si>
    <t>　人権推進審議会を4回開催（9月1日、11月16日、1月18日、3月14日】し、令和３年度各課の取組実績及び令和４年度の行動計画等を報告した。また、「評価の数値化（評価基準）」及び次期人権推進基本計画（案）について、議論した。</t>
    <rPh sb="33" eb="34">
      <t>ガツ</t>
    </rPh>
    <rPh sb="36" eb="37">
      <t>ニチ</t>
    </rPh>
    <rPh sb="88" eb="89">
      <t>オヨ</t>
    </rPh>
    <rPh sb="90" eb="92">
      <t>ジキ</t>
    </rPh>
    <rPh sb="92" eb="94">
      <t>ジンケン</t>
    </rPh>
    <rPh sb="94" eb="96">
      <t>スイシン</t>
    </rPh>
    <rPh sb="96" eb="100">
      <t>キホンケイカク</t>
    </rPh>
    <rPh sb="101" eb="102">
      <t>アン</t>
    </rPh>
    <phoneticPr fontId="1"/>
  </si>
  <si>
    <t>　人権推進協議会を1回開催（8月16日）した。</t>
    <phoneticPr fontId="1"/>
  </si>
  <si>
    <t>　人権推進協議会を1回（8月23日）・幹事会を1回開催（8月18日）した。</t>
    <phoneticPr fontId="1"/>
  </si>
  <si>
    <t>　令和４年１２月に一斉改選が行われ、構成員の入れ替えが行われた。民生委員児童委員協議会の総会や定例会において、こどもや高齢者、障がいのある人の人権について、研修を行い最新の課題について学んだ。また、引きこもりやヤングケアラー、いじめについて、研修を行ない問題意識を共有した。</t>
    <phoneticPr fontId="1"/>
  </si>
  <si>
    <t>　「人権教育セミナー」を全8回、「人権を考える町民のつどい」を全2回実施した。</t>
    <rPh sb="34" eb="36">
      <t>ジッシ</t>
    </rPh>
    <phoneticPr fontId="1"/>
  </si>
  <si>
    <t>　「人権いながわ」を発行（8月1日・12月1日・3月1日）し、町内各戸に配付した。</t>
    <phoneticPr fontId="1"/>
  </si>
  <si>
    <t>　「ふらっと六瀬だより」を年1回発行し、第12号（3月1日発行）では、令和5年度の隣保館講座（ふらっと講座）の案内や、人権啓発DVDなどの紹介した。</t>
    <phoneticPr fontId="1"/>
  </si>
  <si>
    <t>　「人権いながわ」を発行（8月1日・12月1日・3月1日）し、町内各戸に配付した。</t>
    <phoneticPr fontId="1"/>
  </si>
  <si>
    <t>　毎年、大島小学校区で開催していた研修会への参加は、コロナの影響により未開催となった。</t>
    <phoneticPr fontId="1"/>
  </si>
  <si>
    <t>　人権推進審議会を4回開催（9月1日、11月16日、1月18日、3月14日】し、令和３年度各課の取組実績及び令和４年度の行動計画等を報告し意見を頂戴した。</t>
    <phoneticPr fontId="1"/>
  </si>
  <si>
    <t>　人権推進協議会（部長級）を1回開催（8月23日）し、次期人権推進基本計画（案）等について協議し、人権推進審議会に報告した。人権推進基本計画実施計画にかかる評価研修（2月27日）に参加してもらい、人権に関する資質の向上に努めた。</t>
    <rPh sb="27" eb="29">
      <t>ジキ</t>
    </rPh>
    <rPh sb="38" eb="39">
      <t>アン</t>
    </rPh>
    <rPh sb="40" eb="41">
      <t>トウ</t>
    </rPh>
    <rPh sb="84" eb="85">
      <t>ガツ</t>
    </rPh>
    <rPh sb="87" eb="88">
      <t>ニチ</t>
    </rPh>
    <rPh sb="90" eb="92">
      <t>サンカ</t>
    </rPh>
    <phoneticPr fontId="1"/>
  </si>
  <si>
    <t>　毎年、大島小学校区で開催していた研修会への参加は、コロナの影響により未開催となった。</t>
    <phoneticPr fontId="1"/>
  </si>
  <si>
    <t>　「ふらっと六瀬だより」を年1回発行し、第12号（3月1日発行）では、令和5年度の隣保館講座（ふらっと講座）の案内や、人権啓発DVDなどの紹介した。</t>
    <phoneticPr fontId="1"/>
  </si>
  <si>
    <t>　人権・同和教育研究協議会（自治会部会）として、部会を3回開催し、ＤＶＤ鑑賞及び人権学習会を開催した。</t>
    <phoneticPr fontId="1"/>
  </si>
  <si>
    <t>　「人権教育セミナー」を全8回（5/26、6/9、6/23、7/7、9/22、10/13、10/27、11/10）実施した。</t>
    <rPh sb="57" eb="59">
      <t>ジッシ</t>
    </rPh>
    <phoneticPr fontId="1"/>
  </si>
  <si>
    <t>　「人権を考える町民のつどい」を全2回（8/6、12/3）実施した。</t>
    <rPh sb="29" eb="31">
      <t>ジッシ</t>
    </rPh>
    <phoneticPr fontId="1"/>
  </si>
  <si>
    <t>　人権教育指導員による「人権啓発推進員研修」を8/26に予定していたが、コロナの影響により中止。
毎年、大島小学校区で開催していた研修会への参加は、コロナの影響により未開催となった。</t>
    <phoneticPr fontId="1"/>
  </si>
  <si>
    <t>　審議会を開催し、委員から意見を聴取できた。</t>
    <phoneticPr fontId="1"/>
  </si>
  <si>
    <t>　人権推進協議会を開催した。</t>
    <phoneticPr fontId="1"/>
  </si>
  <si>
    <t>　人権推進協議会・幹事会を開催した。</t>
    <phoneticPr fontId="1"/>
  </si>
  <si>
    <t>　人権啓発推進員については廃止となったが、猪名同教自治会部会等との連携により全町的な人権啓発推進を継続することができた。</t>
    <rPh sb="13" eb="15">
      <t>ハイシ</t>
    </rPh>
    <rPh sb="21" eb="25">
      <t>イナドウキョウ</t>
    </rPh>
    <rPh sb="25" eb="28">
      <t>ジチカイ</t>
    </rPh>
    <rPh sb="28" eb="30">
      <t>ブカイ</t>
    </rPh>
    <rPh sb="30" eb="31">
      <t>トウ</t>
    </rPh>
    <rPh sb="33" eb="35">
      <t>レンケイ</t>
    </rPh>
    <rPh sb="38" eb="39">
      <t>ゼン</t>
    </rPh>
    <rPh sb="39" eb="40">
      <t>チョウ</t>
    </rPh>
    <rPh sb="40" eb="41">
      <t>テキ</t>
    </rPh>
    <rPh sb="42" eb="44">
      <t>ジンケン</t>
    </rPh>
    <rPh sb="44" eb="46">
      <t>ケイハツ</t>
    </rPh>
    <rPh sb="46" eb="48">
      <t>スイシン</t>
    </rPh>
    <rPh sb="49" eb="51">
      <t>ケイゾク</t>
    </rPh>
    <phoneticPr fontId="1"/>
  </si>
  <si>
    <t>　構成員がかわり、はじめて民生委員の仕事に携わる人もいれば、２０年近く民生委員として活動している人もおり、地域住民と行政の橋渡し役として民生委員全体の人権意識の向上を図る必要がある。
　今後も、引き続き定期的に開催する。</t>
    <phoneticPr fontId="1"/>
  </si>
  <si>
    <t>　毎年定期的に計画しており、住民への周知ができている。参集しての開催ができない場合にはネット等活用する手段も計画しておく必要がある。</t>
    <phoneticPr fontId="1"/>
  </si>
  <si>
    <t>　人権いながわ（年3回）の発行のほか、広報いながわに人権に関する特集記事（6月号）を掲載することで、人権に関する意識の普及啓発と人権課題についての学習情報の提供媒体することができた。</t>
    <phoneticPr fontId="1"/>
  </si>
  <si>
    <t>　身近な情報の提供媒体である「ふらっと六瀬だより」を発行することで、六瀬総合センターの事業活動やリアルタイムの人権情報などを提供することができた。</t>
    <phoneticPr fontId="1"/>
  </si>
  <si>
    <t>　人権に関する標語・絵手紙・習字の募集について、住民の人権に対する関心の高まりがでてきている。応募の作品数も、一定の数が見込まれる状況にある。人権啓発冊子を作成することで、住民の人権への関心を高めるとともに、人権啓発を推進するための一助とする。</t>
    <phoneticPr fontId="1"/>
  </si>
  <si>
    <t>　人権いながわ（年3回）の発行のほか、広報いながわに人権に関する特集記事（6月号）を掲載することで、人権に関する意識の普及啓発と人権課題についての学習情報の提供媒体することができた。</t>
    <phoneticPr fontId="1"/>
  </si>
  <si>
    <t>　人権推進基本計画に基づく事業実施計画をもとに、毎年度の計画の見直しと今後、計画のローリングと事業評価について、着実に実施していく必要がある。</t>
    <phoneticPr fontId="1"/>
  </si>
  <si>
    <t>　人権推進基本計画に基づき、人権教育・人権啓発を推進していくために、町の人権施策を協議する庁内組織である人権推進協議会の活動状況や協議内容について、諮問機関である人権推進審議会へ報告する場合に、その主旨を十分に伝える必要がある。</t>
    <phoneticPr fontId="1"/>
  </si>
  <si>
    <t>　町の人権教育・人権啓発にかかる事業を具体的に推進していくために、その中心となる庁内組織である人権推進協議会幹事会の活動について、各課に設置した人権施策推進員とともに、継続して着実に実施していく必要がある。</t>
    <phoneticPr fontId="1"/>
  </si>
  <si>
    <t>　障がいには、身体、知的、精神と様々であるため、どのような内容にするか検討する必要がある。</t>
    <phoneticPr fontId="1"/>
  </si>
  <si>
    <t>　人権いながわ（年3回）の発行のほか、広報いながわに人権に関する特集記事（6月号）を掲載することで、人権に関する意識の普及啓発と人権課題についての学習情報の提供媒体することができた。</t>
    <phoneticPr fontId="1"/>
  </si>
  <si>
    <t>　身近な情報の提供媒体である「ふらっと六瀬だより」を発行することで、六瀬総合センターの事業活動やリアルタイムの人権情報などを提供することができた。</t>
    <phoneticPr fontId="1"/>
  </si>
  <si>
    <t>　人権いながわ（年3回）の発行のほか、広報いながわに人権に関する特集記事（6月号）を掲載することで、人権に関する意識の普及啓発と人権課題についての学習情報の提供媒体することができた。</t>
    <phoneticPr fontId="1"/>
  </si>
  <si>
    <t>　町の人権教育・人権啓発にかかる事業を具体的に推進していくために、その中心となる庁内組織である人権推進協議会幹事会の活動について、各課に設置した人権施策推進員とともに、継続して着実に実施していく必要がある。</t>
    <phoneticPr fontId="1"/>
  </si>
  <si>
    <t>　審議会を開催する。各課の実施計画と前年度の取り組み実績を報告する。行動計画（実績）の評価基準について協議する。</t>
    <phoneticPr fontId="1"/>
  </si>
  <si>
    <t>　人権推進協議会を開催する。委員研修を実施する。</t>
    <phoneticPr fontId="1"/>
  </si>
  <si>
    <t>　協議会・幹事会を開催する。各課の実施計画と前年度の取り組み実績を報告する。</t>
    <phoneticPr fontId="1"/>
  </si>
  <si>
    <t>　まちづくり協議会や猪名同教自治会部会との連携により、全町的に人権啓発を実施する。
　自治会部会として、人権学習会等を開催する。</t>
    <rPh sb="31" eb="33">
      <t>ジンケン</t>
    </rPh>
    <rPh sb="33" eb="35">
      <t>ケイハツ</t>
    </rPh>
    <rPh sb="36" eb="38">
      <t>ジッシ</t>
    </rPh>
    <rPh sb="43" eb="46">
      <t>ジチカイ</t>
    </rPh>
    <rPh sb="46" eb="48">
      <t>ブカイ</t>
    </rPh>
    <rPh sb="52" eb="54">
      <t>ジンケン</t>
    </rPh>
    <rPh sb="54" eb="56">
      <t>ガクシュウ</t>
    </rPh>
    <rPh sb="56" eb="57">
      <t>カイ</t>
    </rPh>
    <rPh sb="57" eb="58">
      <t>トウ</t>
    </rPh>
    <rPh sb="59" eb="61">
      <t>カイサイ</t>
    </rPh>
    <phoneticPr fontId="1"/>
  </si>
  <si>
    <t>　「人権教育セミナー」などを開催し、情報や学習機会を提供する。</t>
    <phoneticPr fontId="1"/>
  </si>
  <si>
    <t>　広報誌「人権いながわ」を年３回発行し学習情報を提供する。</t>
    <phoneticPr fontId="1"/>
  </si>
  <si>
    <t>　必要に応じて、「ふらっと六瀬だより」を発行する。</t>
    <phoneticPr fontId="1"/>
  </si>
  <si>
    <t>　継続して「人権啓発冊子」を発行する。</t>
    <phoneticPr fontId="1"/>
  </si>
  <si>
    <t>　まちづくり協議会や猪名同教自治会部会との連携により、全町的に人権啓発を実施する。
　自治会部会として、人権学習会等を開催する。</t>
    <phoneticPr fontId="1"/>
  </si>
  <si>
    <t>　前年度の実施状況などから改善・工夫すべき点や課題などを抽出し対策を講じる。審議会の会議を開催する。</t>
    <phoneticPr fontId="1"/>
  </si>
  <si>
    <t>　町の各行政執行機関相互間の調整を図る。人権推進協議会を開催する。</t>
    <phoneticPr fontId="1"/>
  </si>
  <si>
    <t>　協議会における専門事項を調査、研究する。人権推進協議会幹事会を開催する。</t>
    <phoneticPr fontId="1"/>
  </si>
  <si>
    <t>　各団体（身体、知的、精神）の関係者より、どのような講座を行うか調整し、実施に向け検討する。</t>
    <phoneticPr fontId="1"/>
  </si>
  <si>
    <t>　広報誌「人権いながわ」を年３回発行し学習情報を提供する。</t>
    <phoneticPr fontId="1"/>
  </si>
  <si>
    <t>　開催されている学習活動を支援する。</t>
    <phoneticPr fontId="1"/>
  </si>
  <si>
    <t>　自治会などが開催する学習活動を支援する。</t>
    <phoneticPr fontId="1"/>
  </si>
  <si>
    <t>　各自治会・人権啓発推進員と連携し啓発に関する学習活動などを支援する。</t>
    <phoneticPr fontId="1"/>
  </si>
  <si>
    <t>　自治会などが開催する学習活動を支援する。</t>
    <phoneticPr fontId="1"/>
  </si>
  <si>
    <t>　「人権教育セミナー」を全8回、「人権を考える町民のつどい」を全2回実施した。</t>
    <phoneticPr fontId="1"/>
  </si>
  <si>
    <t>　毎年、大島小学校区で開催していた研修会への参加は、コロナの影響により未開催となった。</t>
    <rPh sb="1" eb="3">
      <t>マイトシ</t>
    </rPh>
    <rPh sb="4" eb="6">
      <t>オオシマ</t>
    </rPh>
    <rPh sb="6" eb="9">
      <t>ショウガッコウ</t>
    </rPh>
    <rPh sb="9" eb="10">
      <t>ク</t>
    </rPh>
    <rPh sb="11" eb="13">
      <t>カイサイ</t>
    </rPh>
    <rPh sb="17" eb="20">
      <t>ケンシュウカイ</t>
    </rPh>
    <rPh sb="22" eb="24">
      <t>サンカ</t>
    </rPh>
    <rPh sb="30" eb="32">
      <t>エイキョウ</t>
    </rPh>
    <rPh sb="35" eb="38">
      <t>ミカイサイ</t>
    </rPh>
    <phoneticPr fontId="1"/>
  </si>
  <si>
    <t>　「法務省及び文部科学省」が実施した調査に回答した。</t>
    <rPh sb="2" eb="5">
      <t>ホウムショウ</t>
    </rPh>
    <rPh sb="5" eb="6">
      <t>オヨ</t>
    </rPh>
    <rPh sb="7" eb="9">
      <t>モンブ</t>
    </rPh>
    <rPh sb="9" eb="12">
      <t>カガクショウ</t>
    </rPh>
    <rPh sb="14" eb="16">
      <t>ジッシ</t>
    </rPh>
    <rPh sb="18" eb="20">
      <t>チョウサ</t>
    </rPh>
    <rPh sb="21" eb="23">
      <t>カイトウ</t>
    </rPh>
    <phoneticPr fontId="1"/>
  </si>
  <si>
    <t>　「人権教育セミナー」を全8回、「人権を考える町民のつどい」を全2回実施した。</t>
    <phoneticPr fontId="1"/>
  </si>
  <si>
    <t>　「人権いながわ」を発行（8月1日・12月1日・3月1日）し、町内各戸に配付した。</t>
    <phoneticPr fontId="1"/>
  </si>
  <si>
    <t>　運営協議会を2回開催した。</t>
    <rPh sb="1" eb="3">
      <t>ウンエイ</t>
    </rPh>
    <rPh sb="3" eb="6">
      <t>キョウギカイ</t>
    </rPh>
    <rPh sb="8" eb="9">
      <t>カイ</t>
    </rPh>
    <rPh sb="9" eb="11">
      <t>カイサイ</t>
    </rPh>
    <phoneticPr fontId="1"/>
  </si>
  <si>
    <t>　各講座（パソコン、フラダンス、習字、書道、美術ラボ、英語）を実施した。</t>
    <rPh sb="1" eb="2">
      <t>カク</t>
    </rPh>
    <rPh sb="2" eb="4">
      <t>コウザ</t>
    </rPh>
    <rPh sb="16" eb="18">
      <t>シュウジ</t>
    </rPh>
    <rPh sb="19" eb="21">
      <t>ショドウ</t>
    </rPh>
    <rPh sb="22" eb="24">
      <t>ビジュツ</t>
    </rPh>
    <rPh sb="27" eb="29">
      <t>エイゴ</t>
    </rPh>
    <rPh sb="31" eb="33">
      <t>ジッシ</t>
    </rPh>
    <phoneticPr fontId="1"/>
  </si>
  <si>
    <t>　「人権いながわ」を発行。パンフレット（月刊誌、機関紙）などによる情報発信をした。</t>
    <rPh sb="2" eb="4">
      <t>ジンケン</t>
    </rPh>
    <rPh sb="10" eb="12">
      <t>ハッコウ</t>
    </rPh>
    <rPh sb="20" eb="21">
      <t>ツキ</t>
    </rPh>
    <rPh sb="21" eb="22">
      <t>カン</t>
    </rPh>
    <rPh sb="22" eb="23">
      <t>シ</t>
    </rPh>
    <rPh sb="24" eb="27">
      <t>キカンシ</t>
    </rPh>
    <rPh sb="33" eb="35">
      <t>ジョウホウ</t>
    </rPh>
    <rPh sb="35" eb="37">
      <t>ハッシン</t>
    </rPh>
    <phoneticPr fontId="1"/>
  </si>
  <si>
    <t>　阪神同教男女共同参画部会や各市行政担当者間の連絡会議等に参加し、情報の収集と必要に応じてその提供を図った。</t>
    <rPh sb="7" eb="9">
      <t>キョウドウ</t>
    </rPh>
    <rPh sb="9" eb="11">
      <t>サンカク</t>
    </rPh>
    <phoneticPr fontId="1"/>
  </si>
  <si>
    <t>　関連情報広報掲載、講演会、女性のための働き方セミナー、起業にかかるチャレンジ相談を実施した。
男女共同参画講演会を2回開催した。</t>
    <rPh sb="20" eb="21">
      <t>ハタラ</t>
    </rPh>
    <rPh sb="22" eb="23">
      <t>カタ</t>
    </rPh>
    <rPh sb="28" eb="30">
      <t>キギョウ</t>
    </rPh>
    <rPh sb="42" eb="44">
      <t>ジッシ</t>
    </rPh>
    <rPh sb="48" eb="50">
      <t>ダンジョ</t>
    </rPh>
    <rPh sb="50" eb="52">
      <t>キョウドウ</t>
    </rPh>
    <rPh sb="52" eb="54">
      <t>サンカク</t>
    </rPh>
    <rPh sb="54" eb="57">
      <t>コウエンカイ</t>
    </rPh>
    <rPh sb="59" eb="60">
      <t>カイ</t>
    </rPh>
    <rPh sb="60" eb="62">
      <t>カイサイ</t>
    </rPh>
    <phoneticPr fontId="1"/>
  </si>
  <si>
    <t>　町内掲示板、町施設等にポスターを掲示、窓口等にパンフレットを設置した。（人権推進室＆こども課）</t>
    <rPh sb="1" eb="3">
      <t>チョウナイ</t>
    </rPh>
    <rPh sb="3" eb="6">
      <t>ケイジバン</t>
    </rPh>
    <rPh sb="7" eb="8">
      <t>チョウ</t>
    </rPh>
    <rPh sb="8" eb="10">
      <t>シセツ</t>
    </rPh>
    <rPh sb="10" eb="11">
      <t>トウ</t>
    </rPh>
    <rPh sb="17" eb="19">
      <t>ケイジ</t>
    </rPh>
    <rPh sb="20" eb="22">
      <t>マドグチ</t>
    </rPh>
    <rPh sb="22" eb="23">
      <t>トウ</t>
    </rPh>
    <rPh sb="31" eb="33">
      <t>セッチ</t>
    </rPh>
    <rPh sb="37" eb="42">
      <t>ジンケンスイシンシツ</t>
    </rPh>
    <rPh sb="46" eb="47">
      <t>カ</t>
    </rPh>
    <phoneticPr fontId="1"/>
  </si>
  <si>
    <t>　町内掲示板、町施設等にポスターを掲示、窓口等にパンフレットを設置した。</t>
    <rPh sb="1" eb="3">
      <t>チョウナイ</t>
    </rPh>
    <rPh sb="3" eb="6">
      <t>ケイジバン</t>
    </rPh>
    <rPh sb="7" eb="8">
      <t>チョウ</t>
    </rPh>
    <rPh sb="8" eb="10">
      <t>シセツ</t>
    </rPh>
    <rPh sb="10" eb="11">
      <t>トウ</t>
    </rPh>
    <rPh sb="17" eb="19">
      <t>ケイジ</t>
    </rPh>
    <rPh sb="20" eb="22">
      <t>マドグチ</t>
    </rPh>
    <rPh sb="22" eb="23">
      <t>トウ</t>
    </rPh>
    <rPh sb="31" eb="33">
      <t>セッチ</t>
    </rPh>
    <phoneticPr fontId="1"/>
  </si>
  <si>
    <t>　関係団体に対して、役員等改選の際には男女率の適正化に向けて取り組んで頂くよう呼びかけた。また、女性のための働き方セミナーや個別相談会を実施し就業支援を行った。</t>
    <phoneticPr fontId="1"/>
  </si>
  <si>
    <t>　アンケート調査を生かし、保護者の意見を聞き入れながら、放課後児童育成室の充実を図った。（児童の受け入れにつきましては既に小学校6年生まで拡充済）</t>
    <phoneticPr fontId="1"/>
  </si>
  <si>
    <t>　生活困窮な世帯や一人親家庭の児童・生徒の就学を支援するため、給食費や学用品の補助を行った。</t>
    <rPh sb="1" eb="3">
      <t>セイカツ</t>
    </rPh>
    <rPh sb="3" eb="5">
      <t>コンキュウ</t>
    </rPh>
    <rPh sb="6" eb="8">
      <t>セタイ</t>
    </rPh>
    <rPh sb="9" eb="11">
      <t>ヒトリ</t>
    </rPh>
    <rPh sb="11" eb="12">
      <t>オヤ</t>
    </rPh>
    <rPh sb="12" eb="14">
      <t>カテイ</t>
    </rPh>
    <rPh sb="15" eb="17">
      <t>ジドウ</t>
    </rPh>
    <rPh sb="18" eb="20">
      <t>セイト</t>
    </rPh>
    <rPh sb="21" eb="23">
      <t>シュウガク</t>
    </rPh>
    <rPh sb="24" eb="26">
      <t>シエン</t>
    </rPh>
    <rPh sb="31" eb="34">
      <t>キュウショクヒ</t>
    </rPh>
    <rPh sb="35" eb="38">
      <t>ガクヨウヒン</t>
    </rPh>
    <rPh sb="39" eb="41">
      <t>ホジョ</t>
    </rPh>
    <rPh sb="42" eb="43">
      <t>オコナ</t>
    </rPh>
    <phoneticPr fontId="1"/>
  </si>
  <si>
    <t>　人権教育セミナー8回及び猪名同教研究大会を買いさし、への参加呼びかけを行なった。</t>
    <rPh sb="10" eb="11">
      <t>カイ</t>
    </rPh>
    <rPh sb="11" eb="12">
      <t>オヨ</t>
    </rPh>
    <rPh sb="22" eb="23">
      <t>カ</t>
    </rPh>
    <phoneticPr fontId="1"/>
  </si>
  <si>
    <t>　町広報誌等において、子育て支援全般の情報発信の中で、子どもの人権啓発にも取組めた。</t>
    <phoneticPr fontId="1"/>
  </si>
  <si>
    <t>　「人権教育セミナー」を全8回（5/26、6/9、6/23、7/7、9/22、10/13、10/27、11/10）実施した。</t>
    <phoneticPr fontId="1"/>
  </si>
  <si>
    <t>　コロナの影響により介護支援専門員連絡会（ケアマネ連絡会）において人権問題を対象とした研修は実施しなかった。</t>
    <phoneticPr fontId="1"/>
  </si>
  <si>
    <t>　町長申し立てによる申請を必要に応じて随時実施した。総合福祉センターで、毎月第３金曜日に個別相談を実施しており、多くの相談があった。</t>
    <rPh sb="1" eb="3">
      <t>チョウチョウ</t>
    </rPh>
    <rPh sb="3" eb="4">
      <t>モウ</t>
    </rPh>
    <rPh sb="5" eb="6">
      <t>タ</t>
    </rPh>
    <rPh sb="10" eb="12">
      <t>シンセイ</t>
    </rPh>
    <rPh sb="13" eb="15">
      <t>ヒツヨウ</t>
    </rPh>
    <rPh sb="16" eb="17">
      <t>オウ</t>
    </rPh>
    <rPh sb="19" eb="21">
      <t>ズイジ</t>
    </rPh>
    <rPh sb="21" eb="23">
      <t>ジッシ</t>
    </rPh>
    <rPh sb="26" eb="28">
      <t>ソウゴウ</t>
    </rPh>
    <rPh sb="28" eb="30">
      <t>フクシ</t>
    </rPh>
    <rPh sb="36" eb="38">
      <t>マイツキ</t>
    </rPh>
    <rPh sb="38" eb="39">
      <t>ダイ</t>
    </rPh>
    <rPh sb="40" eb="43">
      <t>キンヨウビ</t>
    </rPh>
    <rPh sb="44" eb="46">
      <t>コベツ</t>
    </rPh>
    <rPh sb="46" eb="48">
      <t>ソウダン</t>
    </rPh>
    <rPh sb="49" eb="51">
      <t>ジッシ</t>
    </rPh>
    <rPh sb="56" eb="57">
      <t>オオ</t>
    </rPh>
    <rPh sb="59" eb="61">
      <t>ソウダン</t>
    </rPh>
    <phoneticPr fontId="1"/>
  </si>
  <si>
    <t>　判断能力が低下した高齢者について、町長申し立ての相談は８件あったが、そのうち2名は手続き中止に死亡、２件は申請に至ったが、4件は本人の意向により申請には至っていない。</t>
    <rPh sb="1" eb="3">
      <t>ハンダン</t>
    </rPh>
    <rPh sb="3" eb="5">
      <t>ノウリョク</t>
    </rPh>
    <rPh sb="6" eb="8">
      <t>テイカ</t>
    </rPh>
    <rPh sb="10" eb="13">
      <t>コウレイシャ</t>
    </rPh>
    <rPh sb="25" eb="27">
      <t>ソウダン</t>
    </rPh>
    <rPh sb="29" eb="30">
      <t>ケン</t>
    </rPh>
    <rPh sb="40" eb="41">
      <t>メイ</t>
    </rPh>
    <rPh sb="42" eb="44">
      <t>テツヅ</t>
    </rPh>
    <rPh sb="45" eb="47">
      <t>チュウシ</t>
    </rPh>
    <rPh sb="48" eb="50">
      <t>シボウ</t>
    </rPh>
    <rPh sb="52" eb="53">
      <t>ケン</t>
    </rPh>
    <rPh sb="54" eb="56">
      <t>シンセイ</t>
    </rPh>
    <rPh sb="57" eb="58">
      <t>イタ</t>
    </rPh>
    <rPh sb="63" eb="64">
      <t>ケン</t>
    </rPh>
    <rPh sb="65" eb="67">
      <t>ホンニン</t>
    </rPh>
    <rPh sb="68" eb="70">
      <t>イコウ</t>
    </rPh>
    <rPh sb="73" eb="75">
      <t>シンセイ</t>
    </rPh>
    <rPh sb="77" eb="78">
      <t>イタ</t>
    </rPh>
    <phoneticPr fontId="1"/>
  </si>
  <si>
    <t>　総合福祉センターで、毎月第３金曜日に個別相談を実施しており、令和４年度は６件の相談があった。
　２月１８日に「成年後見制度について～将来に備えて今知っておきたいこと」と題した講座を開催し19名が参加した。</t>
    <rPh sb="1" eb="3">
      <t>ソウゴウ</t>
    </rPh>
    <rPh sb="3" eb="5">
      <t>フクシ</t>
    </rPh>
    <rPh sb="11" eb="13">
      <t>マイツキ</t>
    </rPh>
    <rPh sb="13" eb="14">
      <t>ダイ</t>
    </rPh>
    <rPh sb="15" eb="18">
      <t>キンヨウビ</t>
    </rPh>
    <rPh sb="19" eb="21">
      <t>コベツ</t>
    </rPh>
    <rPh sb="21" eb="23">
      <t>ソウダン</t>
    </rPh>
    <rPh sb="24" eb="26">
      <t>ジッシ</t>
    </rPh>
    <rPh sb="31" eb="33">
      <t>レイワ</t>
    </rPh>
    <rPh sb="34" eb="35">
      <t>ネン</t>
    </rPh>
    <rPh sb="35" eb="36">
      <t>ド</t>
    </rPh>
    <rPh sb="38" eb="39">
      <t>ケン</t>
    </rPh>
    <rPh sb="40" eb="42">
      <t>ソウダン</t>
    </rPh>
    <rPh sb="50" eb="51">
      <t>ツキ</t>
    </rPh>
    <rPh sb="53" eb="54">
      <t>ヒ</t>
    </rPh>
    <rPh sb="56" eb="58">
      <t>セイネン</t>
    </rPh>
    <rPh sb="58" eb="60">
      <t>コウケン</t>
    </rPh>
    <rPh sb="60" eb="62">
      <t>セイド</t>
    </rPh>
    <rPh sb="67" eb="69">
      <t>ショウライ</t>
    </rPh>
    <rPh sb="70" eb="71">
      <t>ソナ</t>
    </rPh>
    <rPh sb="73" eb="74">
      <t>イマ</t>
    </rPh>
    <rPh sb="74" eb="75">
      <t>シ</t>
    </rPh>
    <rPh sb="85" eb="86">
      <t>ダイ</t>
    </rPh>
    <rPh sb="88" eb="90">
      <t>コウザ</t>
    </rPh>
    <rPh sb="91" eb="93">
      <t>カイサイ</t>
    </rPh>
    <rPh sb="96" eb="97">
      <t>メイ</t>
    </rPh>
    <rPh sb="98" eb="100">
      <t>サンカ</t>
    </rPh>
    <phoneticPr fontId="1"/>
  </si>
  <si>
    <t>　判断能力が十分でない認知症や知的障がいのある人を対象が安心して暮らしていけるよう福祉サービスの利用援助や日常生活の金銭管理などの自立生活への支援を行なった。41件の相談があり、生活支援員による支援業務は、４件の利用があった。</t>
    <rPh sb="1" eb="3">
      <t>ハンダン</t>
    </rPh>
    <rPh sb="3" eb="5">
      <t>ノウリョク</t>
    </rPh>
    <rPh sb="6" eb="8">
      <t>ジュウブン</t>
    </rPh>
    <rPh sb="11" eb="14">
      <t>ニンチショウ</t>
    </rPh>
    <rPh sb="15" eb="17">
      <t>チテキ</t>
    </rPh>
    <rPh sb="17" eb="18">
      <t>ショウ</t>
    </rPh>
    <rPh sb="23" eb="24">
      <t>ヒト</t>
    </rPh>
    <rPh sb="25" eb="27">
      <t>タイショウ</t>
    </rPh>
    <rPh sb="28" eb="30">
      <t>アンシン</t>
    </rPh>
    <rPh sb="32" eb="33">
      <t>ク</t>
    </rPh>
    <rPh sb="41" eb="43">
      <t>フクシ</t>
    </rPh>
    <rPh sb="48" eb="50">
      <t>リヨウ</t>
    </rPh>
    <rPh sb="50" eb="52">
      <t>エンジョ</t>
    </rPh>
    <rPh sb="53" eb="55">
      <t>ニチジョウ</t>
    </rPh>
    <rPh sb="55" eb="57">
      <t>セイカツ</t>
    </rPh>
    <rPh sb="58" eb="60">
      <t>キンセン</t>
    </rPh>
    <rPh sb="60" eb="62">
      <t>カンリ</t>
    </rPh>
    <rPh sb="65" eb="67">
      <t>ジリツ</t>
    </rPh>
    <rPh sb="67" eb="69">
      <t>セイカツ</t>
    </rPh>
    <rPh sb="71" eb="73">
      <t>シエン</t>
    </rPh>
    <rPh sb="74" eb="75">
      <t>オコ</t>
    </rPh>
    <rPh sb="81" eb="82">
      <t>ケン</t>
    </rPh>
    <rPh sb="83" eb="85">
      <t>ソウダン</t>
    </rPh>
    <rPh sb="89" eb="91">
      <t>セイカツ</t>
    </rPh>
    <rPh sb="91" eb="93">
      <t>シエン</t>
    </rPh>
    <rPh sb="93" eb="94">
      <t>イン</t>
    </rPh>
    <rPh sb="97" eb="99">
      <t>シエン</t>
    </rPh>
    <rPh sb="99" eb="101">
      <t>ギョウム</t>
    </rPh>
    <rPh sb="104" eb="105">
      <t>ケン</t>
    </rPh>
    <rPh sb="106" eb="108">
      <t>リヨウ</t>
    </rPh>
    <phoneticPr fontId="1"/>
  </si>
  <si>
    <t>　地域包括ケアシステムを構築し、かつ有効に機能させるために、保健師等、社会福祉士、主任介護支援専門員がその専門知識や技能を互いに生かしながらチームで活動し、地域住民とともに地域のネットワーク構築に取組んだ。</t>
    <rPh sb="1" eb="3">
      <t>チイキ</t>
    </rPh>
    <rPh sb="3" eb="5">
      <t>ホウカツ</t>
    </rPh>
    <rPh sb="12" eb="14">
      <t>コウチク</t>
    </rPh>
    <rPh sb="18" eb="20">
      <t>ユウコウ</t>
    </rPh>
    <rPh sb="21" eb="23">
      <t>キノウ</t>
    </rPh>
    <rPh sb="30" eb="34">
      <t>ホケンシナド</t>
    </rPh>
    <rPh sb="35" eb="37">
      <t>シャカイ</t>
    </rPh>
    <rPh sb="37" eb="39">
      <t>フクシ</t>
    </rPh>
    <rPh sb="39" eb="40">
      <t>シ</t>
    </rPh>
    <rPh sb="41" eb="43">
      <t>シュニン</t>
    </rPh>
    <rPh sb="43" eb="45">
      <t>カイゴ</t>
    </rPh>
    <rPh sb="45" eb="47">
      <t>シエン</t>
    </rPh>
    <rPh sb="47" eb="50">
      <t>センモンイン</t>
    </rPh>
    <rPh sb="53" eb="55">
      <t>センモン</t>
    </rPh>
    <rPh sb="55" eb="57">
      <t>チシキ</t>
    </rPh>
    <rPh sb="58" eb="60">
      <t>ギノウ</t>
    </rPh>
    <rPh sb="61" eb="62">
      <t>タガ</t>
    </rPh>
    <rPh sb="64" eb="65">
      <t>イ</t>
    </rPh>
    <rPh sb="74" eb="76">
      <t>カツドウ</t>
    </rPh>
    <rPh sb="78" eb="80">
      <t>チイキ</t>
    </rPh>
    <rPh sb="80" eb="82">
      <t>ジュウミン</t>
    </rPh>
    <rPh sb="86" eb="88">
      <t>チイキ</t>
    </rPh>
    <rPh sb="95" eb="97">
      <t>コウチク</t>
    </rPh>
    <rPh sb="98" eb="99">
      <t>ト</t>
    </rPh>
    <rPh sb="99" eb="100">
      <t>ク</t>
    </rPh>
    <phoneticPr fontId="1"/>
  </si>
  <si>
    <t>　「人権教育セミナー」を全8回（5/26、6/9、6/23、7/7、9/22、10/13、10/27、11/10）実施した。</t>
    <phoneticPr fontId="1"/>
  </si>
  <si>
    <t>　障害者差別解消地域協議会を設置し、障害者差別の解消に努めている。今のところ、差別事案は発生していない。</t>
    <rPh sb="1" eb="3">
      <t>ショウガイ</t>
    </rPh>
    <rPh sb="3" eb="4">
      <t>シャ</t>
    </rPh>
    <rPh sb="4" eb="6">
      <t>サベツ</t>
    </rPh>
    <rPh sb="6" eb="8">
      <t>カイショウ</t>
    </rPh>
    <rPh sb="8" eb="10">
      <t>チイキ</t>
    </rPh>
    <rPh sb="10" eb="13">
      <t>キョウギカイ</t>
    </rPh>
    <rPh sb="14" eb="16">
      <t>セッチ</t>
    </rPh>
    <rPh sb="18" eb="20">
      <t>ショウガイ</t>
    </rPh>
    <rPh sb="20" eb="21">
      <t>シャ</t>
    </rPh>
    <rPh sb="21" eb="23">
      <t>サベツ</t>
    </rPh>
    <rPh sb="24" eb="26">
      <t>カイショウ</t>
    </rPh>
    <rPh sb="27" eb="28">
      <t>ツト</t>
    </rPh>
    <rPh sb="33" eb="34">
      <t>イマ</t>
    </rPh>
    <rPh sb="39" eb="41">
      <t>サベツ</t>
    </rPh>
    <rPh sb="41" eb="43">
      <t>ジアン</t>
    </rPh>
    <rPh sb="44" eb="46">
      <t>ハッセイ</t>
    </rPh>
    <phoneticPr fontId="1"/>
  </si>
  <si>
    <t>　障害者自立支援協議会の就労支援部会を中心にプロロジスをはじめ地元企業への一般就労を模索した。</t>
    <rPh sb="1" eb="4">
      <t>ショウガイシャ</t>
    </rPh>
    <rPh sb="4" eb="6">
      <t>ジリツ</t>
    </rPh>
    <rPh sb="6" eb="8">
      <t>シエン</t>
    </rPh>
    <rPh sb="8" eb="11">
      <t>キョウギカイ</t>
    </rPh>
    <rPh sb="12" eb="14">
      <t>シュウロウ</t>
    </rPh>
    <rPh sb="14" eb="16">
      <t>シエン</t>
    </rPh>
    <rPh sb="16" eb="18">
      <t>ブカイ</t>
    </rPh>
    <rPh sb="19" eb="21">
      <t>チュウシン</t>
    </rPh>
    <rPh sb="31" eb="33">
      <t>ジモト</t>
    </rPh>
    <rPh sb="33" eb="35">
      <t>キギョウ</t>
    </rPh>
    <rPh sb="37" eb="39">
      <t>イッパン</t>
    </rPh>
    <rPh sb="39" eb="41">
      <t>シュウロウ</t>
    </rPh>
    <rPh sb="42" eb="44">
      <t>モサク</t>
    </rPh>
    <phoneticPr fontId="1"/>
  </si>
  <si>
    <t>　397件の個々の支援計画の策定を行なった。住み慣れた猪名川町で住み続けることができるように個々にあった支援計画を策定しサービスの提供を行なった。</t>
    <rPh sb="22" eb="23">
      <t>ス</t>
    </rPh>
    <rPh sb="24" eb="25">
      <t>ナ</t>
    </rPh>
    <rPh sb="27" eb="31">
      <t>イナガワチョウ</t>
    </rPh>
    <rPh sb="32" eb="33">
      <t>ス</t>
    </rPh>
    <rPh sb="34" eb="35">
      <t>ツヅ</t>
    </rPh>
    <rPh sb="46" eb="48">
      <t>ココ</t>
    </rPh>
    <rPh sb="52" eb="54">
      <t>シエン</t>
    </rPh>
    <rPh sb="54" eb="56">
      <t>ケイカク</t>
    </rPh>
    <rPh sb="57" eb="59">
      <t>サクテイ</t>
    </rPh>
    <rPh sb="65" eb="67">
      <t>テイキョウ</t>
    </rPh>
    <rPh sb="68" eb="69">
      <t>オコ</t>
    </rPh>
    <phoneticPr fontId="1"/>
  </si>
  <si>
    <t>　障害者相談支援センターを相談拠点として、相談支援を実施し、791件の総合相談、3974件の個別支援計画策定があった。</t>
    <rPh sb="26" eb="28">
      <t>ジッシ</t>
    </rPh>
    <rPh sb="33" eb="34">
      <t>ケン</t>
    </rPh>
    <rPh sb="35" eb="37">
      <t>ソウゴウ</t>
    </rPh>
    <rPh sb="37" eb="39">
      <t>ソウダン</t>
    </rPh>
    <rPh sb="44" eb="45">
      <t>ケン</t>
    </rPh>
    <rPh sb="46" eb="48">
      <t>コベツ</t>
    </rPh>
    <rPh sb="48" eb="50">
      <t>シエン</t>
    </rPh>
    <rPh sb="50" eb="52">
      <t>ケイカク</t>
    </rPh>
    <rPh sb="52" eb="54">
      <t>サクテイ</t>
    </rPh>
    <phoneticPr fontId="1"/>
  </si>
  <si>
    <t>　ボランティア活動への参加を促すため、ボランティア活動センターを中心に取り組みを行なった。ボランティアに関する相談件数は、865件と前年の618件を大きく上回った。また、ボランティア活動延べ人数は2,371名と全年の1,783名から588名増える結果となった。</t>
    <rPh sb="25" eb="27">
      <t>カツドウ</t>
    </rPh>
    <rPh sb="32" eb="34">
      <t>チュウシン</t>
    </rPh>
    <rPh sb="35" eb="36">
      <t>ト</t>
    </rPh>
    <rPh sb="37" eb="38">
      <t>ク</t>
    </rPh>
    <rPh sb="40" eb="41">
      <t>オコ</t>
    </rPh>
    <rPh sb="52" eb="53">
      <t>カン</t>
    </rPh>
    <rPh sb="55" eb="57">
      <t>ソウダン</t>
    </rPh>
    <rPh sb="57" eb="59">
      <t>ケンスウ</t>
    </rPh>
    <rPh sb="64" eb="65">
      <t>ケン</t>
    </rPh>
    <rPh sb="66" eb="68">
      <t>ゼンネン</t>
    </rPh>
    <rPh sb="72" eb="73">
      <t>ケン</t>
    </rPh>
    <rPh sb="74" eb="75">
      <t>オオ</t>
    </rPh>
    <rPh sb="77" eb="79">
      <t>ウワマワ</t>
    </rPh>
    <rPh sb="91" eb="93">
      <t>カツドウ</t>
    </rPh>
    <rPh sb="93" eb="94">
      <t>ノ</t>
    </rPh>
    <rPh sb="95" eb="97">
      <t>ニンズウ</t>
    </rPh>
    <rPh sb="103" eb="104">
      <t>メイ</t>
    </rPh>
    <rPh sb="113" eb="114">
      <t>メイ</t>
    </rPh>
    <rPh sb="119" eb="120">
      <t>メイ</t>
    </rPh>
    <rPh sb="120" eb="121">
      <t>フ</t>
    </rPh>
    <rPh sb="123" eb="125">
      <t>ケッカ</t>
    </rPh>
    <phoneticPr fontId="1"/>
  </si>
  <si>
    <t>　６月に開催するふれあい運動会はコロナを理由に中止となった。音楽を通じて障がいのある人と地域の交流を図る「イナワイ」は打楽器「カフォン」の演奏を計3回行ない延べ35名が参加した。</t>
    <rPh sb="2" eb="3">
      <t>ツキ</t>
    </rPh>
    <rPh sb="4" eb="6">
      <t>カイサイ</t>
    </rPh>
    <rPh sb="12" eb="15">
      <t>ウンドウカイ</t>
    </rPh>
    <rPh sb="20" eb="22">
      <t>リユウ</t>
    </rPh>
    <rPh sb="23" eb="25">
      <t>チュウシ</t>
    </rPh>
    <rPh sb="30" eb="32">
      <t>オンガク</t>
    </rPh>
    <rPh sb="33" eb="34">
      <t>ツウ</t>
    </rPh>
    <rPh sb="36" eb="37">
      <t>ショウ</t>
    </rPh>
    <rPh sb="42" eb="43">
      <t>ヒト</t>
    </rPh>
    <rPh sb="44" eb="46">
      <t>チイキ</t>
    </rPh>
    <rPh sb="47" eb="49">
      <t>コウリュウ</t>
    </rPh>
    <rPh sb="50" eb="51">
      <t>ハカ</t>
    </rPh>
    <rPh sb="59" eb="62">
      <t>ダガッキ</t>
    </rPh>
    <rPh sb="69" eb="71">
      <t>エンソウ</t>
    </rPh>
    <rPh sb="72" eb="73">
      <t>ケイ</t>
    </rPh>
    <rPh sb="74" eb="75">
      <t>カイ</t>
    </rPh>
    <rPh sb="75" eb="76">
      <t>オコ</t>
    </rPh>
    <rPh sb="78" eb="79">
      <t>ノ</t>
    </rPh>
    <rPh sb="82" eb="83">
      <t>メイ</t>
    </rPh>
    <rPh sb="84" eb="86">
      <t>サンカ</t>
    </rPh>
    <phoneticPr fontId="1"/>
  </si>
  <si>
    <t>　英語に慣れ親しみ、英語によるコミュニケーションを図ろうとする態度を育成するため、ＡＬＴを小学校の外国語活動・外国語の全授業に配置しました。同じく幼稚園には月１回程度、中学校には週１～２回程度授業に配置しました。</t>
    <rPh sb="1" eb="3">
      <t>エイゴ</t>
    </rPh>
    <rPh sb="4" eb="5">
      <t>ナ</t>
    </rPh>
    <rPh sb="6" eb="7">
      <t>シタ</t>
    </rPh>
    <rPh sb="10" eb="12">
      <t>エイゴ</t>
    </rPh>
    <rPh sb="25" eb="26">
      <t>ハカ</t>
    </rPh>
    <rPh sb="31" eb="33">
      <t>タイド</t>
    </rPh>
    <rPh sb="34" eb="36">
      <t>イクセイ</t>
    </rPh>
    <rPh sb="45" eb="48">
      <t>ショウガッコウ</t>
    </rPh>
    <rPh sb="49" eb="52">
      <t>ガイコクゴ</t>
    </rPh>
    <rPh sb="52" eb="54">
      <t>カツドウ</t>
    </rPh>
    <rPh sb="55" eb="58">
      <t>ガイコクゴ</t>
    </rPh>
    <rPh sb="59" eb="60">
      <t>ゼン</t>
    </rPh>
    <rPh sb="60" eb="62">
      <t>ジュギョウ</t>
    </rPh>
    <rPh sb="63" eb="65">
      <t>ハイチ</t>
    </rPh>
    <rPh sb="70" eb="71">
      <t>オナ</t>
    </rPh>
    <rPh sb="73" eb="75">
      <t>ヨウチ</t>
    </rPh>
    <rPh sb="75" eb="76">
      <t>エン</t>
    </rPh>
    <rPh sb="78" eb="79">
      <t>ツキ</t>
    </rPh>
    <rPh sb="80" eb="81">
      <t>カイ</t>
    </rPh>
    <rPh sb="81" eb="83">
      <t>テイド</t>
    </rPh>
    <rPh sb="84" eb="87">
      <t>チュウガッコウ</t>
    </rPh>
    <rPh sb="89" eb="90">
      <t>シュウ</t>
    </rPh>
    <rPh sb="93" eb="94">
      <t>カイ</t>
    </rPh>
    <rPh sb="94" eb="96">
      <t>テイド</t>
    </rPh>
    <rPh sb="96" eb="98">
      <t>ジュギョウ</t>
    </rPh>
    <rPh sb="99" eb="101">
      <t>ハイチ</t>
    </rPh>
    <phoneticPr fontId="1"/>
  </si>
  <si>
    <t>　各種必要手続き案内文書や部署案内看板の英語表記のほか、町役場内の外国人生活相談窓口看板の多言語化（日本語・英語・中国語・ベトナム語）を行った。</t>
    <phoneticPr fontId="1"/>
  </si>
  <si>
    <r>
      <t>　16カ国語に対応する多言語翻訳システム（タブレット端末）を導入し、</t>
    </r>
    <r>
      <rPr>
        <sz val="11"/>
        <rFont val="ＭＳ Ｐゴシック"/>
        <family val="3"/>
        <charset val="128"/>
      </rPr>
      <t>相談窓口の体制整備に努めた。相談者に対しては、可能な限り平易で端的な情報発信に努めた。</t>
    </r>
    <rPh sb="4" eb="6">
      <t>コクゴ</t>
    </rPh>
    <rPh sb="7" eb="9">
      <t>タイオウ</t>
    </rPh>
    <rPh sb="11" eb="14">
      <t>タゲンゴ</t>
    </rPh>
    <rPh sb="14" eb="16">
      <t>ホンヤク</t>
    </rPh>
    <rPh sb="26" eb="28">
      <t>タンマツ</t>
    </rPh>
    <rPh sb="30" eb="32">
      <t>ドウニュウ</t>
    </rPh>
    <rPh sb="34" eb="36">
      <t>ソウダン</t>
    </rPh>
    <rPh sb="36" eb="38">
      <t>マドグチ</t>
    </rPh>
    <rPh sb="39" eb="41">
      <t>タイセイ</t>
    </rPh>
    <rPh sb="41" eb="43">
      <t>セイビ</t>
    </rPh>
    <rPh sb="44" eb="45">
      <t>ツト</t>
    </rPh>
    <rPh sb="48" eb="51">
      <t>ソウダンシャ</t>
    </rPh>
    <rPh sb="52" eb="53">
      <t>タイ</t>
    </rPh>
    <rPh sb="57" eb="59">
      <t>カノウ</t>
    </rPh>
    <rPh sb="60" eb="61">
      <t>カギ</t>
    </rPh>
    <rPh sb="62" eb="64">
      <t>ヘイイ</t>
    </rPh>
    <rPh sb="65" eb="67">
      <t>タンテキ</t>
    </rPh>
    <rPh sb="68" eb="70">
      <t>ジョウホウ</t>
    </rPh>
    <rPh sb="70" eb="72">
      <t>ハッシン</t>
    </rPh>
    <rPh sb="73" eb="74">
      <t>ツト</t>
    </rPh>
    <phoneticPr fontId="9"/>
  </si>
  <si>
    <t>　外国人生活支援コーディネーターや通訳ボランティアを派遣することで、各種事業への参画を支援し、行政サービスの向上に努めた。</t>
    <phoneticPr fontId="1"/>
  </si>
  <si>
    <t>　町情報の発信に際して、可能な限り平易で端的な情報発信に努めた。また、町ホームページの多言語翻訳機能による情報保障に引き続き取り組んだ。</t>
    <phoneticPr fontId="1"/>
  </si>
  <si>
    <t>　人権教育セミナー8回及び猪名同教研究大会を開催し参加呼びかけを行なった。</t>
    <rPh sb="10" eb="11">
      <t>カイ</t>
    </rPh>
    <rPh sb="11" eb="12">
      <t>オヨ</t>
    </rPh>
    <rPh sb="22" eb="24">
      <t>カイサイ</t>
    </rPh>
    <phoneticPr fontId="1"/>
  </si>
  <si>
    <t>　町内において、「ヘイトスピーチ」の実態はなかった。</t>
    <rPh sb="1" eb="3">
      <t>チョウナイ</t>
    </rPh>
    <phoneticPr fontId="1"/>
  </si>
  <si>
    <t>　職員人権研修の一環として、六瀬総合センターにおいてモニタリング研修を（年間５回）実施した。事象案件があった場合ので削除依頼等行なった。</t>
    <rPh sb="1" eb="3">
      <t>ショクイン</t>
    </rPh>
    <rPh sb="3" eb="5">
      <t>ジンケン</t>
    </rPh>
    <rPh sb="5" eb="7">
      <t>ケンシュウ</t>
    </rPh>
    <rPh sb="8" eb="10">
      <t>イッカン</t>
    </rPh>
    <rPh sb="14" eb="15">
      <t>ロク</t>
    </rPh>
    <rPh sb="15" eb="16">
      <t>セ</t>
    </rPh>
    <rPh sb="16" eb="18">
      <t>ソウゴウ</t>
    </rPh>
    <rPh sb="32" eb="34">
      <t>ケンシュウ</t>
    </rPh>
    <rPh sb="36" eb="37">
      <t>ネン</t>
    </rPh>
    <rPh sb="37" eb="38">
      <t>カン</t>
    </rPh>
    <rPh sb="39" eb="40">
      <t>カイ</t>
    </rPh>
    <rPh sb="41" eb="43">
      <t>ジッシ</t>
    </rPh>
    <rPh sb="46" eb="48">
      <t>ジショウ</t>
    </rPh>
    <rPh sb="48" eb="50">
      <t>アンケン</t>
    </rPh>
    <rPh sb="54" eb="56">
      <t>バアイ</t>
    </rPh>
    <rPh sb="58" eb="60">
      <t>サクジョ</t>
    </rPh>
    <rPh sb="60" eb="62">
      <t>イライ</t>
    </rPh>
    <rPh sb="62" eb="63">
      <t>トウ</t>
    </rPh>
    <rPh sb="63" eb="64">
      <t>オコ</t>
    </rPh>
    <phoneticPr fontId="1"/>
  </si>
  <si>
    <t xml:space="preserve">　大島まちづくり協議会の人権学習会については、コロナの影響により未実施となった。
</t>
    <rPh sb="27" eb="29">
      <t>エイキョウ</t>
    </rPh>
    <rPh sb="32" eb="35">
      <t>ミジッシ</t>
    </rPh>
    <phoneticPr fontId="1"/>
  </si>
  <si>
    <t>　「人権教育セミナー」を全8回、「人権を考える町民のつどい」を全2回実施した。</t>
    <phoneticPr fontId="1"/>
  </si>
  <si>
    <t>　調査対象が「地方公共団体」と「市長教育委員会」となっていることからまとめて回答する必要がある。</t>
    <rPh sb="1" eb="3">
      <t>チョウサ</t>
    </rPh>
    <rPh sb="3" eb="5">
      <t>タイショウ</t>
    </rPh>
    <rPh sb="7" eb="9">
      <t>チホウ</t>
    </rPh>
    <rPh sb="9" eb="11">
      <t>コウキョウ</t>
    </rPh>
    <rPh sb="11" eb="13">
      <t>ダンタイ</t>
    </rPh>
    <rPh sb="16" eb="18">
      <t>シチョウ</t>
    </rPh>
    <rPh sb="18" eb="20">
      <t>キョウイク</t>
    </rPh>
    <rPh sb="20" eb="23">
      <t>イインカイ</t>
    </rPh>
    <rPh sb="38" eb="40">
      <t>カイトウ</t>
    </rPh>
    <rPh sb="42" eb="44">
      <t>ヒツヨウ</t>
    </rPh>
    <phoneticPr fontId="1"/>
  </si>
  <si>
    <t>　協議する事項の調整、また、協議時期の検討を行なう。</t>
    <rPh sb="1" eb="3">
      <t>キョウギ</t>
    </rPh>
    <rPh sb="5" eb="7">
      <t>ジコウ</t>
    </rPh>
    <rPh sb="8" eb="10">
      <t>チョウセイ</t>
    </rPh>
    <rPh sb="14" eb="16">
      <t>キョウギ</t>
    </rPh>
    <rPh sb="16" eb="18">
      <t>ジキ</t>
    </rPh>
    <rPh sb="19" eb="21">
      <t>ケントウ</t>
    </rPh>
    <phoneticPr fontId="1"/>
  </si>
  <si>
    <t>　身近な情報の提供媒体である「ふらっと六瀬だより」を発行することで、六瀬総合センターの事業活動やリアルタイムの人権情報などを提供することができた。</t>
    <phoneticPr fontId="1"/>
  </si>
  <si>
    <t>　講座内容の検討を行なう。</t>
    <rPh sb="1" eb="3">
      <t>コウザ</t>
    </rPh>
    <rPh sb="3" eb="5">
      <t>ナイヨウ</t>
    </rPh>
    <rPh sb="6" eb="8">
      <t>ケントウ</t>
    </rPh>
    <phoneticPr fontId="1"/>
  </si>
  <si>
    <t>　人権に関する標語・絵手紙・習字の募集について、住民の人権に対する関心の高まりがでてきている。応募の作品数も、一定の数が見込まれる状況にある。人権啓発冊子を作成することで、住民の人権への関心を高めるとともに、人権啓発を推進するための一助とする。</t>
    <rPh sb="1" eb="3">
      <t>ジンケン</t>
    </rPh>
    <rPh sb="4" eb="5">
      <t>カン</t>
    </rPh>
    <rPh sb="7" eb="9">
      <t>ヒョウゴ</t>
    </rPh>
    <rPh sb="10" eb="11">
      <t>エ</t>
    </rPh>
    <rPh sb="11" eb="13">
      <t>テガミ</t>
    </rPh>
    <rPh sb="14" eb="16">
      <t>シュウジ</t>
    </rPh>
    <rPh sb="17" eb="19">
      <t>ボシュウ</t>
    </rPh>
    <rPh sb="24" eb="26">
      <t>ジュウミン</t>
    </rPh>
    <rPh sb="27" eb="29">
      <t>ジンケン</t>
    </rPh>
    <rPh sb="30" eb="31">
      <t>タイ</t>
    </rPh>
    <rPh sb="33" eb="35">
      <t>カンシン</t>
    </rPh>
    <rPh sb="36" eb="37">
      <t>タカ</t>
    </rPh>
    <rPh sb="47" eb="49">
      <t>オウボ</t>
    </rPh>
    <rPh sb="50" eb="52">
      <t>サクヒン</t>
    </rPh>
    <rPh sb="52" eb="53">
      <t>カズ</t>
    </rPh>
    <rPh sb="55" eb="57">
      <t>イッテイ</t>
    </rPh>
    <rPh sb="58" eb="59">
      <t>カズ</t>
    </rPh>
    <rPh sb="59" eb="60">
      <t>シナカズ</t>
    </rPh>
    <rPh sb="60" eb="62">
      <t>ミコ</t>
    </rPh>
    <rPh sb="65" eb="67">
      <t>ジョウキョウ</t>
    </rPh>
    <rPh sb="71" eb="73">
      <t>ジンケン</t>
    </rPh>
    <rPh sb="73" eb="75">
      <t>ケイハツ</t>
    </rPh>
    <rPh sb="75" eb="77">
      <t>サッシ</t>
    </rPh>
    <rPh sb="78" eb="80">
      <t>サクセイ</t>
    </rPh>
    <rPh sb="86" eb="88">
      <t>ジュウミン</t>
    </rPh>
    <rPh sb="89" eb="91">
      <t>ジンケン</t>
    </rPh>
    <rPh sb="93" eb="95">
      <t>カンシン</t>
    </rPh>
    <rPh sb="96" eb="97">
      <t>タカ</t>
    </rPh>
    <rPh sb="104" eb="106">
      <t>ジンケン</t>
    </rPh>
    <rPh sb="106" eb="108">
      <t>ケイハツ</t>
    </rPh>
    <rPh sb="109" eb="111">
      <t>スイシン</t>
    </rPh>
    <rPh sb="116" eb="118">
      <t>イチジョ</t>
    </rPh>
    <phoneticPr fontId="1"/>
  </si>
  <si>
    <t>　広報活動を実施。講演会の開催や、計画概要版の配布での啓発を実施しました。また関係団体へは役員選出の際に男女率の適正化に向けて取り組んで頂くよう呼びかけた。</t>
    <phoneticPr fontId="1"/>
  </si>
  <si>
    <t>　多くの人が目につく箇所にパンフレット等をより多くの箇所に設置する。（人権推進室＆こども課）</t>
    <rPh sb="1" eb="2">
      <t>オオ</t>
    </rPh>
    <rPh sb="4" eb="5">
      <t>ヒト</t>
    </rPh>
    <rPh sb="6" eb="7">
      <t>メ</t>
    </rPh>
    <rPh sb="10" eb="12">
      <t>カショ</t>
    </rPh>
    <rPh sb="19" eb="20">
      <t>トウ</t>
    </rPh>
    <rPh sb="23" eb="24">
      <t>オオ</t>
    </rPh>
    <rPh sb="26" eb="28">
      <t>カショ</t>
    </rPh>
    <rPh sb="29" eb="31">
      <t>セッチ</t>
    </rPh>
    <rPh sb="35" eb="40">
      <t>ジンケンスイシンシツ</t>
    </rPh>
    <rPh sb="44" eb="45">
      <t>カ</t>
    </rPh>
    <phoneticPr fontId="1"/>
  </si>
  <si>
    <t>　ケースに応じて、回数を増やし相談に対応する。多くの人が目につく個所にパンフレット等をより多くの個所に設置する。</t>
    <rPh sb="5" eb="6">
      <t>オウ</t>
    </rPh>
    <rPh sb="9" eb="11">
      <t>カイスウ</t>
    </rPh>
    <rPh sb="12" eb="13">
      <t>フ</t>
    </rPh>
    <rPh sb="15" eb="17">
      <t>ソウダン</t>
    </rPh>
    <rPh sb="18" eb="20">
      <t>タイオウ</t>
    </rPh>
    <rPh sb="23" eb="24">
      <t>オオ</t>
    </rPh>
    <rPh sb="26" eb="27">
      <t>ヒト</t>
    </rPh>
    <rPh sb="28" eb="29">
      <t>メ</t>
    </rPh>
    <rPh sb="32" eb="34">
      <t>カショ</t>
    </rPh>
    <rPh sb="41" eb="42">
      <t>トウ</t>
    </rPh>
    <rPh sb="45" eb="46">
      <t>オオ</t>
    </rPh>
    <rPh sb="48" eb="50">
      <t>カショ</t>
    </rPh>
    <rPh sb="51" eb="53">
      <t>セッチ</t>
    </rPh>
    <phoneticPr fontId="9"/>
  </si>
  <si>
    <t>　多くの人が目につく箇所にパンフレット等をより多くの箇所に設置する。</t>
    <rPh sb="1" eb="2">
      <t>オオ</t>
    </rPh>
    <rPh sb="4" eb="5">
      <t>ヒト</t>
    </rPh>
    <rPh sb="6" eb="7">
      <t>メ</t>
    </rPh>
    <rPh sb="10" eb="12">
      <t>カショ</t>
    </rPh>
    <rPh sb="19" eb="20">
      <t>トウ</t>
    </rPh>
    <rPh sb="23" eb="24">
      <t>オオ</t>
    </rPh>
    <rPh sb="26" eb="28">
      <t>カショ</t>
    </rPh>
    <rPh sb="29" eb="31">
      <t>セッチ</t>
    </rPh>
    <phoneticPr fontId="1"/>
  </si>
  <si>
    <t>　関係機関と学校・園と教育委員会の連携をより強固なものにする。</t>
    <phoneticPr fontId="1"/>
  </si>
  <si>
    <t>　ニーズが多様化する中、適格なニーズ量の把握が課題である。</t>
    <phoneticPr fontId="1"/>
  </si>
  <si>
    <t>　所得限度額による認定と、児童扶養手当受給による認定では、所得内容（年度）に違いがあることから近隣市町の状況も調査して、検討する必要がある。</t>
    <rPh sb="1" eb="3">
      <t>ショトク</t>
    </rPh>
    <rPh sb="3" eb="5">
      <t>ゲンド</t>
    </rPh>
    <rPh sb="5" eb="6">
      <t>ガク</t>
    </rPh>
    <rPh sb="9" eb="11">
      <t>ニンテイ</t>
    </rPh>
    <rPh sb="13" eb="15">
      <t>ジドウ</t>
    </rPh>
    <rPh sb="15" eb="17">
      <t>フヨウ</t>
    </rPh>
    <rPh sb="17" eb="19">
      <t>テアテ</t>
    </rPh>
    <rPh sb="19" eb="21">
      <t>ジュキュウ</t>
    </rPh>
    <rPh sb="24" eb="26">
      <t>ニンテイ</t>
    </rPh>
    <rPh sb="29" eb="31">
      <t>ショトク</t>
    </rPh>
    <rPh sb="31" eb="33">
      <t>ナイヨウ</t>
    </rPh>
    <rPh sb="34" eb="36">
      <t>ネンド</t>
    </rPh>
    <rPh sb="38" eb="39">
      <t>チガ</t>
    </rPh>
    <rPh sb="47" eb="49">
      <t>キンリン</t>
    </rPh>
    <rPh sb="49" eb="51">
      <t>シチョウ</t>
    </rPh>
    <rPh sb="52" eb="54">
      <t>ジョウキョウ</t>
    </rPh>
    <rPh sb="55" eb="57">
      <t>チョウサ</t>
    </rPh>
    <rPh sb="60" eb="62">
      <t>ケントウ</t>
    </rPh>
    <rPh sb="64" eb="66">
      <t>ヒツヨウ</t>
    </rPh>
    <phoneticPr fontId="1"/>
  </si>
  <si>
    <t>　課内研修及び人権推進セミナー出席により、人権意識の向上に努める。</t>
    <phoneticPr fontId="1"/>
  </si>
  <si>
    <t>　実施する研修の内容に「子どもの権利条約」につながる研修を計画する。</t>
    <phoneticPr fontId="1"/>
  </si>
  <si>
    <t>　継続的な取り組みが求められる。</t>
    <phoneticPr fontId="1"/>
  </si>
  <si>
    <t>　高齢者については、地域包括支援センターと障がい者は、障害者相談支援センターと連携して対象者の適切な対応を行なっている。</t>
    <rPh sb="1" eb="4">
      <t>コウレイシャ</t>
    </rPh>
    <rPh sb="10" eb="12">
      <t>チイキ</t>
    </rPh>
    <rPh sb="12" eb="14">
      <t>ホウカツ</t>
    </rPh>
    <rPh sb="14" eb="16">
      <t>シエン</t>
    </rPh>
    <rPh sb="21" eb="22">
      <t>ショウ</t>
    </rPh>
    <rPh sb="24" eb="25">
      <t>シャ</t>
    </rPh>
    <rPh sb="27" eb="29">
      <t>ショウガイ</t>
    </rPh>
    <rPh sb="29" eb="30">
      <t>シャ</t>
    </rPh>
    <rPh sb="30" eb="32">
      <t>ソウダン</t>
    </rPh>
    <rPh sb="32" eb="34">
      <t>シエン</t>
    </rPh>
    <rPh sb="39" eb="41">
      <t>レンケイ</t>
    </rPh>
    <rPh sb="43" eb="46">
      <t>タイショウシャ</t>
    </rPh>
    <rPh sb="47" eb="49">
      <t>テキセツ</t>
    </rPh>
    <rPh sb="50" eb="52">
      <t>タイオウ</t>
    </rPh>
    <rPh sb="53" eb="54">
      <t>オコ</t>
    </rPh>
    <phoneticPr fontId="1"/>
  </si>
  <si>
    <t>　相談内容は、制度の内容や申請手続き方法、財産管理や遺産分割、施設・病院への入所入院関係など多岐にわたる。</t>
    <rPh sb="1" eb="3">
      <t>ソウダン</t>
    </rPh>
    <rPh sb="3" eb="5">
      <t>ナイヨウ</t>
    </rPh>
    <rPh sb="7" eb="9">
      <t>セイド</t>
    </rPh>
    <rPh sb="10" eb="12">
      <t>ナイヨウ</t>
    </rPh>
    <rPh sb="13" eb="15">
      <t>シンセイ</t>
    </rPh>
    <rPh sb="15" eb="17">
      <t>テツヅ</t>
    </rPh>
    <rPh sb="18" eb="20">
      <t>ホウホウ</t>
    </rPh>
    <rPh sb="21" eb="23">
      <t>ザイサン</t>
    </rPh>
    <rPh sb="23" eb="25">
      <t>カンリ</t>
    </rPh>
    <rPh sb="26" eb="28">
      <t>イサン</t>
    </rPh>
    <rPh sb="28" eb="30">
      <t>ブンカツ</t>
    </rPh>
    <rPh sb="31" eb="33">
      <t>シセツ</t>
    </rPh>
    <rPh sb="34" eb="36">
      <t>ビョウイン</t>
    </rPh>
    <rPh sb="38" eb="40">
      <t>ニュウショ</t>
    </rPh>
    <rPh sb="40" eb="42">
      <t>ニュウイン</t>
    </rPh>
    <rPh sb="42" eb="44">
      <t>カンケイ</t>
    </rPh>
    <rPh sb="46" eb="48">
      <t>タキ</t>
    </rPh>
    <phoneticPr fontId="1"/>
  </si>
  <si>
    <t>　相談件数は横ばいですが、相談内容に応じ成年後見制度を利用し補佐人への引継ぎを行なう。</t>
    <rPh sb="1" eb="3">
      <t>ソウダン</t>
    </rPh>
    <rPh sb="3" eb="5">
      <t>ケンスウ</t>
    </rPh>
    <rPh sb="6" eb="7">
      <t>ヨコ</t>
    </rPh>
    <rPh sb="13" eb="15">
      <t>ソウダン</t>
    </rPh>
    <rPh sb="15" eb="17">
      <t>ナイヨウ</t>
    </rPh>
    <rPh sb="18" eb="19">
      <t>オウ</t>
    </rPh>
    <rPh sb="20" eb="22">
      <t>セイネン</t>
    </rPh>
    <rPh sb="22" eb="24">
      <t>コウケン</t>
    </rPh>
    <rPh sb="24" eb="26">
      <t>セイド</t>
    </rPh>
    <rPh sb="27" eb="29">
      <t>リヨウ</t>
    </rPh>
    <rPh sb="30" eb="33">
      <t>ホサニン</t>
    </rPh>
    <rPh sb="35" eb="37">
      <t>ヒキツ</t>
    </rPh>
    <rPh sb="39" eb="40">
      <t>オコ</t>
    </rPh>
    <phoneticPr fontId="1"/>
  </si>
  <si>
    <t>　権利擁護を含む相談件数は、令和４年度は2,394件と前年度の2,294件を上回った。</t>
    <rPh sb="1" eb="3">
      <t>ケンリ</t>
    </rPh>
    <rPh sb="3" eb="5">
      <t>ヨウゴ</t>
    </rPh>
    <rPh sb="6" eb="7">
      <t>フク</t>
    </rPh>
    <rPh sb="8" eb="10">
      <t>ソウダン</t>
    </rPh>
    <rPh sb="10" eb="12">
      <t>ケンスウ</t>
    </rPh>
    <rPh sb="14" eb="16">
      <t>レイワ</t>
    </rPh>
    <rPh sb="17" eb="18">
      <t>ネン</t>
    </rPh>
    <rPh sb="18" eb="19">
      <t>ド</t>
    </rPh>
    <rPh sb="25" eb="26">
      <t>ケン</t>
    </rPh>
    <rPh sb="27" eb="30">
      <t>ゼンネンド</t>
    </rPh>
    <rPh sb="36" eb="37">
      <t>ケン</t>
    </rPh>
    <rPh sb="38" eb="40">
      <t>ウワマワ</t>
    </rPh>
    <phoneticPr fontId="1"/>
  </si>
  <si>
    <t>　専門的資格が必要であり、経験も必要なことから人材が不足している。</t>
    <rPh sb="1" eb="4">
      <t>センモンテキ</t>
    </rPh>
    <rPh sb="4" eb="6">
      <t>シカク</t>
    </rPh>
    <rPh sb="7" eb="9">
      <t>ヒツヨウ</t>
    </rPh>
    <rPh sb="13" eb="15">
      <t>ケイケン</t>
    </rPh>
    <rPh sb="16" eb="18">
      <t>ヒツヨウ</t>
    </rPh>
    <rPh sb="23" eb="25">
      <t>ジンザイ</t>
    </rPh>
    <rPh sb="26" eb="28">
      <t>フソク</t>
    </rPh>
    <phoneticPr fontId="1"/>
  </si>
  <si>
    <t>　参加者がそれぞれの専門知見を共有しながら、よりよい支援内容について検討し、また地域の課題を明らかにしていくことで、地域包括ケアシステムの整備・推進につなげていけている。</t>
    <rPh sb="1" eb="4">
      <t>サンカシャ</t>
    </rPh>
    <rPh sb="10" eb="12">
      <t>センモン</t>
    </rPh>
    <rPh sb="12" eb="14">
      <t>チケン</t>
    </rPh>
    <rPh sb="15" eb="17">
      <t>キョウユウ</t>
    </rPh>
    <rPh sb="26" eb="28">
      <t>シエン</t>
    </rPh>
    <rPh sb="28" eb="30">
      <t>ナイヨウ</t>
    </rPh>
    <rPh sb="34" eb="36">
      <t>ケントウ</t>
    </rPh>
    <rPh sb="40" eb="42">
      <t>チイキ</t>
    </rPh>
    <rPh sb="43" eb="45">
      <t>カダイ</t>
    </rPh>
    <rPh sb="46" eb="47">
      <t>アキ</t>
    </rPh>
    <rPh sb="58" eb="60">
      <t>チイキ</t>
    </rPh>
    <rPh sb="60" eb="62">
      <t>ホウカツ</t>
    </rPh>
    <rPh sb="69" eb="71">
      <t>セイビ</t>
    </rPh>
    <rPh sb="72" eb="74">
      <t>スイシン</t>
    </rPh>
    <phoneticPr fontId="1"/>
  </si>
  <si>
    <t>　人権教育セミナーを開催することで、人権啓発や普及に一定の効果をあげているものと考えるが、参加者については、主として、限られた団体などからの参加が多い傾向にあり、より広い範疇から参加できるような取組みが必要。コロナ禍により中止となったので、代替え手段を計画する必要がある。</t>
    <rPh sb="107" eb="108">
      <t>カ</t>
    </rPh>
    <rPh sb="111" eb="113">
      <t>チュウシ</t>
    </rPh>
    <rPh sb="120" eb="122">
      <t>ダイガ</t>
    </rPh>
    <rPh sb="123" eb="125">
      <t>シュダン</t>
    </rPh>
    <rPh sb="126" eb="128">
      <t>ケイカク</t>
    </rPh>
    <rPh sb="130" eb="132">
      <t>ヒツヨウ</t>
    </rPh>
    <phoneticPr fontId="1"/>
  </si>
  <si>
    <t>　地域生活支援拠点整備事業と共に虐待についても24時間相談体制の確保など相談支援の強化を図っていくことが必要となる。相談窓口の明確化を図っていく。</t>
    <rPh sb="1" eb="3">
      <t>チイキ</t>
    </rPh>
    <rPh sb="3" eb="5">
      <t>セイカツ</t>
    </rPh>
    <rPh sb="5" eb="7">
      <t>シエン</t>
    </rPh>
    <rPh sb="7" eb="9">
      <t>キョテン</t>
    </rPh>
    <rPh sb="9" eb="11">
      <t>セイビ</t>
    </rPh>
    <rPh sb="11" eb="13">
      <t>ジギョウ</t>
    </rPh>
    <rPh sb="14" eb="15">
      <t>トモ</t>
    </rPh>
    <rPh sb="16" eb="18">
      <t>ギャクタイ</t>
    </rPh>
    <rPh sb="25" eb="27">
      <t>ジカン</t>
    </rPh>
    <rPh sb="27" eb="29">
      <t>ソウダン</t>
    </rPh>
    <rPh sb="29" eb="31">
      <t>タイセイ</t>
    </rPh>
    <rPh sb="32" eb="34">
      <t>カクホ</t>
    </rPh>
    <rPh sb="36" eb="38">
      <t>ソウダン</t>
    </rPh>
    <rPh sb="38" eb="40">
      <t>シエン</t>
    </rPh>
    <rPh sb="41" eb="43">
      <t>キョウカ</t>
    </rPh>
    <rPh sb="44" eb="45">
      <t>ハカ</t>
    </rPh>
    <rPh sb="52" eb="54">
      <t>ヒツヨウ</t>
    </rPh>
    <rPh sb="58" eb="60">
      <t>ソウダン</t>
    </rPh>
    <rPh sb="60" eb="62">
      <t>マドグチ</t>
    </rPh>
    <rPh sb="63" eb="66">
      <t>メイカクカ</t>
    </rPh>
    <rPh sb="67" eb="68">
      <t>ハカ</t>
    </rPh>
    <phoneticPr fontId="1"/>
  </si>
  <si>
    <t>　町内には、中小企業が多く、障がいのある人でもできる仕事の分担が難しい。</t>
    <rPh sb="1" eb="3">
      <t>チョウナイ</t>
    </rPh>
    <rPh sb="6" eb="8">
      <t>チュウショウ</t>
    </rPh>
    <rPh sb="8" eb="10">
      <t>キギョウ</t>
    </rPh>
    <rPh sb="11" eb="12">
      <t>オオ</t>
    </rPh>
    <rPh sb="14" eb="15">
      <t>ショウ</t>
    </rPh>
    <rPh sb="20" eb="21">
      <t>ヒト</t>
    </rPh>
    <rPh sb="26" eb="28">
      <t>シゴト</t>
    </rPh>
    <rPh sb="29" eb="31">
      <t>ブンタン</t>
    </rPh>
    <rPh sb="32" eb="33">
      <t>ムズカ</t>
    </rPh>
    <phoneticPr fontId="1"/>
  </si>
  <si>
    <t>　就労移行支援事業所や就労継続支援A型事業所が町内に提供環境がなく、希望者は遠保の事業所を利用していく。</t>
    <rPh sb="1" eb="3">
      <t>シュウロウ</t>
    </rPh>
    <rPh sb="3" eb="5">
      <t>イコウ</t>
    </rPh>
    <rPh sb="5" eb="7">
      <t>シエン</t>
    </rPh>
    <rPh sb="7" eb="10">
      <t>ジギョウショ</t>
    </rPh>
    <rPh sb="11" eb="13">
      <t>シュウロウ</t>
    </rPh>
    <rPh sb="13" eb="15">
      <t>ケイゾク</t>
    </rPh>
    <rPh sb="15" eb="17">
      <t>シエン</t>
    </rPh>
    <rPh sb="18" eb="19">
      <t>ガタ</t>
    </rPh>
    <rPh sb="19" eb="22">
      <t>ジギョウショ</t>
    </rPh>
    <rPh sb="23" eb="25">
      <t>チョウナイ</t>
    </rPh>
    <rPh sb="26" eb="28">
      <t>テイキョウ</t>
    </rPh>
    <rPh sb="28" eb="30">
      <t>カンキョウ</t>
    </rPh>
    <rPh sb="34" eb="37">
      <t>キボウシャ</t>
    </rPh>
    <rPh sb="38" eb="40">
      <t>エンポ</t>
    </rPh>
    <rPh sb="41" eb="44">
      <t>ジギョウショ</t>
    </rPh>
    <rPh sb="45" eb="47">
      <t>リヨウ</t>
    </rPh>
    <phoneticPr fontId="1"/>
  </si>
  <si>
    <t>　引き続き提供環境の確保に努める。複数の事業所から選択できるよう事業所の新規登録を進めていく必要がある。</t>
    <rPh sb="1" eb="2">
      <t>ヒ</t>
    </rPh>
    <rPh sb="3" eb="4">
      <t>ツヅ</t>
    </rPh>
    <rPh sb="5" eb="7">
      <t>テイキョウ</t>
    </rPh>
    <rPh sb="7" eb="9">
      <t>カンキョウ</t>
    </rPh>
    <rPh sb="10" eb="12">
      <t>カクホ</t>
    </rPh>
    <rPh sb="13" eb="14">
      <t>ツト</t>
    </rPh>
    <rPh sb="17" eb="19">
      <t>フクスウ</t>
    </rPh>
    <rPh sb="20" eb="23">
      <t>ジギョウショ</t>
    </rPh>
    <rPh sb="25" eb="27">
      <t>センタク</t>
    </rPh>
    <rPh sb="32" eb="35">
      <t>ジギョウショ</t>
    </rPh>
    <rPh sb="36" eb="38">
      <t>シンキ</t>
    </rPh>
    <rPh sb="38" eb="40">
      <t>トウロク</t>
    </rPh>
    <rPh sb="41" eb="42">
      <t>スス</t>
    </rPh>
    <rPh sb="46" eb="48">
      <t>ヒツヨウ</t>
    </rPh>
    <phoneticPr fontId="1"/>
  </si>
  <si>
    <t>　相談員のスキルアップを図る。</t>
    <rPh sb="1" eb="4">
      <t>ソウダンイン</t>
    </rPh>
    <rPh sb="12" eb="13">
      <t>ハカ</t>
    </rPh>
    <phoneticPr fontId="1"/>
  </si>
  <si>
    <t>　引き続き、広報紙や社協ボランティアセンターを活用して、情報を提供する。</t>
    <rPh sb="1" eb="2">
      <t>ヒ</t>
    </rPh>
    <rPh sb="3" eb="4">
      <t>ツヅ</t>
    </rPh>
    <phoneticPr fontId="1"/>
  </si>
  <si>
    <t>　障がいのある人が広く参加できるようにイベントの啓発に努める。また、地域との交流を図ることにより障がいのある人への理解が進むように努める。</t>
    <rPh sb="1" eb="2">
      <t>ショウ</t>
    </rPh>
    <rPh sb="7" eb="8">
      <t>ヒト</t>
    </rPh>
    <rPh sb="9" eb="10">
      <t>ヒロ</t>
    </rPh>
    <rPh sb="11" eb="13">
      <t>サンカ</t>
    </rPh>
    <rPh sb="24" eb="26">
      <t>ケイハツ</t>
    </rPh>
    <rPh sb="27" eb="28">
      <t>ツト</t>
    </rPh>
    <rPh sb="34" eb="36">
      <t>チイキ</t>
    </rPh>
    <rPh sb="38" eb="40">
      <t>コウリュウ</t>
    </rPh>
    <rPh sb="41" eb="42">
      <t>ハカ</t>
    </rPh>
    <rPh sb="48" eb="49">
      <t>ショウ</t>
    </rPh>
    <rPh sb="54" eb="55">
      <t>ヒト</t>
    </rPh>
    <rPh sb="57" eb="59">
      <t>リカイ</t>
    </rPh>
    <rPh sb="60" eb="61">
      <t>スス</t>
    </rPh>
    <rPh sb="65" eb="66">
      <t>ツト</t>
    </rPh>
    <phoneticPr fontId="1"/>
  </si>
  <si>
    <t>　様々な意見を聞くことができた。将来への不安や福祉サービスの利用の仕方などに応えることができた。特に要望の多い、親亡き後の障がい者支援を着実に行なう必要がある。</t>
    <rPh sb="1" eb="3">
      <t>サマザマ</t>
    </rPh>
    <rPh sb="4" eb="6">
      <t>イケン</t>
    </rPh>
    <rPh sb="7" eb="8">
      <t>キ</t>
    </rPh>
    <rPh sb="16" eb="18">
      <t>ショウライ</t>
    </rPh>
    <rPh sb="20" eb="22">
      <t>フアン</t>
    </rPh>
    <rPh sb="23" eb="25">
      <t>フクシ</t>
    </rPh>
    <rPh sb="30" eb="32">
      <t>リヨウ</t>
    </rPh>
    <rPh sb="33" eb="35">
      <t>シカタ</t>
    </rPh>
    <rPh sb="38" eb="39">
      <t>コタ</t>
    </rPh>
    <rPh sb="48" eb="49">
      <t>トク</t>
    </rPh>
    <rPh sb="50" eb="52">
      <t>ヨウボウ</t>
    </rPh>
    <rPh sb="53" eb="54">
      <t>オオ</t>
    </rPh>
    <rPh sb="56" eb="57">
      <t>オヤ</t>
    </rPh>
    <rPh sb="57" eb="58">
      <t>ナ</t>
    </rPh>
    <rPh sb="59" eb="60">
      <t>アト</t>
    </rPh>
    <rPh sb="61" eb="62">
      <t>ショウ</t>
    </rPh>
    <rPh sb="64" eb="65">
      <t>シャ</t>
    </rPh>
    <rPh sb="65" eb="67">
      <t>シエン</t>
    </rPh>
    <rPh sb="68" eb="70">
      <t>チャクジツ</t>
    </rPh>
    <rPh sb="74" eb="76">
      <t>ヒツヨウ</t>
    </rPh>
    <phoneticPr fontId="1"/>
  </si>
  <si>
    <t>　どの事業においても自発的に発言しない方がいる。</t>
    <rPh sb="3" eb="5">
      <t>ジギョウ</t>
    </rPh>
    <rPh sb="10" eb="13">
      <t>ジハツテキ</t>
    </rPh>
    <rPh sb="14" eb="16">
      <t>ハツゲン</t>
    </rPh>
    <rPh sb="19" eb="20">
      <t>カタ</t>
    </rPh>
    <phoneticPr fontId="1"/>
  </si>
  <si>
    <t>　外国人生活者のニーズの把握が十分でない。</t>
    <phoneticPr fontId="1"/>
  </si>
  <si>
    <t>　外国人生活者のニーズの把握が十分でない。</t>
    <phoneticPr fontId="9"/>
  </si>
  <si>
    <t>　庁内では通訳者の派遣について周知が行えているため、必要に応じてご相談いただきたい。</t>
    <rPh sb="1" eb="3">
      <t>チョウナイ</t>
    </rPh>
    <rPh sb="5" eb="7">
      <t>ツウヤク</t>
    </rPh>
    <rPh sb="7" eb="8">
      <t>シャ</t>
    </rPh>
    <rPh sb="9" eb="11">
      <t>ハケン</t>
    </rPh>
    <rPh sb="15" eb="17">
      <t>シュウチ</t>
    </rPh>
    <rPh sb="18" eb="19">
      <t>オコナ</t>
    </rPh>
    <rPh sb="26" eb="28">
      <t>ヒツヨウ</t>
    </rPh>
    <rPh sb="29" eb="30">
      <t>オウ</t>
    </rPh>
    <rPh sb="33" eb="35">
      <t>ソウダン</t>
    </rPh>
    <phoneticPr fontId="1"/>
  </si>
  <si>
    <t>　多様な言語を母国語とされる外国人が増える中で、これまで以上に分かり易い情報発信を行う必要がある。</t>
    <phoneticPr fontId="1"/>
  </si>
  <si>
    <t>　実態がなくても啓発活動の一環として周知していく必要がある。</t>
    <rPh sb="1" eb="3">
      <t>ジッタイ</t>
    </rPh>
    <rPh sb="8" eb="10">
      <t>ケイハツ</t>
    </rPh>
    <rPh sb="10" eb="12">
      <t>カツドウ</t>
    </rPh>
    <rPh sb="13" eb="15">
      <t>イッカン</t>
    </rPh>
    <rPh sb="18" eb="20">
      <t>シュウチ</t>
    </rPh>
    <rPh sb="24" eb="26">
      <t>ヒツヨウ</t>
    </rPh>
    <phoneticPr fontId="1"/>
  </si>
  <si>
    <t>　毎年定期的に計画しており、住民への周知ができている。参集しての開催ができない場合にはネット等活用する手段も計画しておく必要がある。</t>
    <phoneticPr fontId="1"/>
  </si>
  <si>
    <t>　自治会などが開催する学習活動を支援する。</t>
    <rPh sb="1" eb="4">
      <t>ジチカイ</t>
    </rPh>
    <rPh sb="7" eb="9">
      <t>カイサイ</t>
    </rPh>
    <rPh sb="11" eb="13">
      <t>ガクシュウ</t>
    </rPh>
    <rPh sb="13" eb="15">
      <t>カツドウ</t>
    </rPh>
    <rPh sb="16" eb="18">
      <t>シエン</t>
    </rPh>
    <phoneticPr fontId="1"/>
  </si>
  <si>
    <t>　国等からの調査依頼に協力する。</t>
    <rPh sb="1" eb="2">
      <t>クニ</t>
    </rPh>
    <rPh sb="2" eb="3">
      <t>トウ</t>
    </rPh>
    <rPh sb="6" eb="8">
      <t>チョウサ</t>
    </rPh>
    <rPh sb="8" eb="10">
      <t>イライ</t>
    </rPh>
    <rPh sb="11" eb="13">
      <t>キョウリョク</t>
    </rPh>
    <phoneticPr fontId="1"/>
  </si>
  <si>
    <t>　まちづくり協議会や猪名同教自治会部会との連携により、全町的に人権啓発を実施する。自治会部会として、人権学習会等を開催する。</t>
    <phoneticPr fontId="1"/>
  </si>
  <si>
    <t>　自治会などが開催する学習活動を支援していく。</t>
    <rPh sb="1" eb="4">
      <t>ジチカイ</t>
    </rPh>
    <rPh sb="7" eb="9">
      <t>カイサイ</t>
    </rPh>
    <rPh sb="11" eb="13">
      <t>ガクシュウ</t>
    </rPh>
    <rPh sb="13" eb="15">
      <t>カツドウ</t>
    </rPh>
    <rPh sb="16" eb="18">
      <t>シエン</t>
    </rPh>
    <phoneticPr fontId="1"/>
  </si>
  <si>
    <t>　運営協議会の開催。各事項（運営の充実強化、防災拠点、団体・関係機関との連携）を協議する。</t>
    <rPh sb="1" eb="3">
      <t>ウンエイ</t>
    </rPh>
    <rPh sb="3" eb="6">
      <t>キョウギカイ</t>
    </rPh>
    <rPh sb="7" eb="9">
      <t>カイサイ</t>
    </rPh>
    <rPh sb="10" eb="11">
      <t>カク</t>
    </rPh>
    <rPh sb="11" eb="13">
      <t>ジコウ</t>
    </rPh>
    <rPh sb="14" eb="16">
      <t>ウンエイ</t>
    </rPh>
    <rPh sb="17" eb="19">
      <t>ジュウジツ</t>
    </rPh>
    <rPh sb="19" eb="21">
      <t>キョウカ</t>
    </rPh>
    <rPh sb="22" eb="24">
      <t>ボウサイ</t>
    </rPh>
    <rPh sb="24" eb="26">
      <t>キョテン</t>
    </rPh>
    <rPh sb="27" eb="29">
      <t>ダンタイ</t>
    </rPh>
    <rPh sb="30" eb="32">
      <t>カンケイ</t>
    </rPh>
    <rPh sb="32" eb="34">
      <t>キカン</t>
    </rPh>
    <rPh sb="36" eb="38">
      <t>レンケイ</t>
    </rPh>
    <rPh sb="40" eb="42">
      <t>キョウギ</t>
    </rPh>
    <phoneticPr fontId="1"/>
  </si>
  <si>
    <t>　講座を開催し人権同和学習や地域文化活動を支援する。</t>
    <rPh sb="1" eb="3">
      <t>コウザ</t>
    </rPh>
    <rPh sb="4" eb="6">
      <t>カイサイ</t>
    </rPh>
    <phoneticPr fontId="1"/>
  </si>
  <si>
    <t>　継続して「人権啓発冊子」を発行する。</t>
    <rPh sb="1" eb="3">
      <t>ケイゾク</t>
    </rPh>
    <rPh sb="6" eb="8">
      <t>ジンケン</t>
    </rPh>
    <rPh sb="8" eb="10">
      <t>ケイハツ</t>
    </rPh>
    <rPh sb="10" eb="12">
      <t>サッシ</t>
    </rPh>
    <rPh sb="14" eb="16">
      <t>ハッコウ</t>
    </rPh>
    <phoneticPr fontId="1"/>
  </si>
  <si>
    <t>　広報紙やHPなどによる情報提供を行う。</t>
    <rPh sb="1" eb="3">
      <t>コウホウ</t>
    </rPh>
    <rPh sb="3" eb="4">
      <t>シ</t>
    </rPh>
    <rPh sb="12" eb="14">
      <t>ジョウホウ</t>
    </rPh>
    <rPh sb="14" eb="16">
      <t>テイキョウ</t>
    </rPh>
    <rPh sb="17" eb="18">
      <t>オコナ</t>
    </rPh>
    <phoneticPr fontId="1"/>
  </si>
  <si>
    <t>　関係部署の連携と情報共有を図る。</t>
    <phoneticPr fontId="1"/>
  </si>
  <si>
    <t>　引き続き、ポスター掲示及びパンフレットの設置を行い周知を行う。（人権推進室＆こども課）</t>
    <rPh sb="1" eb="2">
      <t>ヒ</t>
    </rPh>
    <rPh sb="3" eb="4">
      <t>ツヅ</t>
    </rPh>
    <rPh sb="10" eb="12">
      <t>ケイジ</t>
    </rPh>
    <rPh sb="12" eb="13">
      <t>オヨ</t>
    </rPh>
    <rPh sb="21" eb="23">
      <t>セッチ</t>
    </rPh>
    <rPh sb="24" eb="25">
      <t>オコナ</t>
    </rPh>
    <rPh sb="26" eb="28">
      <t>シュウチ</t>
    </rPh>
    <rPh sb="29" eb="30">
      <t>オコナ</t>
    </rPh>
    <rPh sb="33" eb="38">
      <t>ジンケンスイシンシツ</t>
    </rPh>
    <rPh sb="42" eb="43">
      <t>カ</t>
    </rPh>
    <phoneticPr fontId="1"/>
  </si>
  <si>
    <t>　引き続き、ケース会議を実施し、定期的に行う案件については関係機関と今まで以上に連携を図る。ポスター掲示およびパンフレットの設置を行ない周知を行なう。</t>
    <rPh sb="1" eb="2">
      <t>ヒ</t>
    </rPh>
    <rPh sb="3" eb="4">
      <t>ツヅ</t>
    </rPh>
    <rPh sb="9" eb="11">
      <t>カイギ</t>
    </rPh>
    <rPh sb="12" eb="14">
      <t>ジッシ</t>
    </rPh>
    <rPh sb="16" eb="19">
      <t>テイキテキ</t>
    </rPh>
    <rPh sb="20" eb="21">
      <t>オコナ</t>
    </rPh>
    <rPh sb="22" eb="24">
      <t>アンケン</t>
    </rPh>
    <rPh sb="29" eb="31">
      <t>カンケイ</t>
    </rPh>
    <rPh sb="31" eb="33">
      <t>キカン</t>
    </rPh>
    <rPh sb="34" eb="35">
      <t>イマ</t>
    </rPh>
    <rPh sb="37" eb="39">
      <t>イジョウ</t>
    </rPh>
    <rPh sb="40" eb="42">
      <t>レンケイ</t>
    </rPh>
    <rPh sb="43" eb="44">
      <t>ハカ</t>
    </rPh>
    <rPh sb="50" eb="52">
      <t>ケイジ</t>
    </rPh>
    <rPh sb="62" eb="64">
      <t>セッチ</t>
    </rPh>
    <rPh sb="65" eb="66">
      <t>オコ</t>
    </rPh>
    <rPh sb="68" eb="70">
      <t>シュウチ</t>
    </rPh>
    <rPh sb="71" eb="72">
      <t>オコ</t>
    </rPh>
    <phoneticPr fontId="9"/>
  </si>
  <si>
    <t>　引き続き、ポスター掲示及びパンフレットの設置を行い周知を行う。</t>
    <rPh sb="1" eb="2">
      <t>ヒ</t>
    </rPh>
    <rPh sb="3" eb="4">
      <t>ツヅ</t>
    </rPh>
    <rPh sb="10" eb="12">
      <t>ケイジ</t>
    </rPh>
    <rPh sb="12" eb="13">
      <t>オヨ</t>
    </rPh>
    <rPh sb="21" eb="23">
      <t>セッチ</t>
    </rPh>
    <rPh sb="24" eb="25">
      <t>オコナ</t>
    </rPh>
    <rPh sb="26" eb="28">
      <t>シュウチ</t>
    </rPh>
    <rPh sb="29" eb="30">
      <t>オコナ</t>
    </rPh>
    <phoneticPr fontId="1"/>
  </si>
  <si>
    <t>　専門的に相談できる相談機関と連携し、相談者が安心して相談できるように支援や広報活動を充実させる。</t>
    <phoneticPr fontId="1"/>
  </si>
  <si>
    <t>　今後も生活困窮な世帯の就学を支援するため、制度の継続する。</t>
    <rPh sb="1" eb="3">
      <t>コンゴ</t>
    </rPh>
    <rPh sb="4" eb="6">
      <t>セイカツ</t>
    </rPh>
    <rPh sb="6" eb="8">
      <t>コンキュウ</t>
    </rPh>
    <rPh sb="9" eb="11">
      <t>セタイ</t>
    </rPh>
    <rPh sb="12" eb="14">
      <t>シュウガク</t>
    </rPh>
    <rPh sb="15" eb="17">
      <t>シエン</t>
    </rPh>
    <rPh sb="22" eb="24">
      <t>セイド</t>
    </rPh>
    <rPh sb="25" eb="27">
      <t>ケイゾク</t>
    </rPh>
    <phoneticPr fontId="1"/>
  </si>
  <si>
    <t>　いじめアンケートは、今後も学期に１回以上実施する予定です。教育相談活動や支援体制のさらなる充実を図ります。</t>
    <rPh sb="11" eb="13">
      <t>コンゴ</t>
    </rPh>
    <rPh sb="14" eb="16">
      <t>ガッキ</t>
    </rPh>
    <rPh sb="18" eb="19">
      <t>カイ</t>
    </rPh>
    <rPh sb="19" eb="21">
      <t>イジョウ</t>
    </rPh>
    <rPh sb="21" eb="23">
      <t>ジッシ</t>
    </rPh>
    <rPh sb="25" eb="27">
      <t>ヨテイ</t>
    </rPh>
    <rPh sb="30" eb="32">
      <t>キョウイク</t>
    </rPh>
    <rPh sb="32" eb="34">
      <t>ソウダン</t>
    </rPh>
    <rPh sb="34" eb="36">
      <t>カツドウ</t>
    </rPh>
    <rPh sb="37" eb="39">
      <t>シエン</t>
    </rPh>
    <rPh sb="39" eb="41">
      <t>タイセイ</t>
    </rPh>
    <rPh sb="46" eb="48">
      <t>ジュウジツ</t>
    </rPh>
    <rPh sb="49" eb="50">
      <t>ハカ</t>
    </rPh>
    <phoneticPr fontId="1"/>
  </si>
  <si>
    <t>　町広報、ホームページ、フェイスブック等、機会を捉えて啓発する。</t>
    <phoneticPr fontId="1"/>
  </si>
  <si>
    <t>　介護支援専門員連絡会で継続して人権研修を実施する。</t>
    <phoneticPr fontId="1"/>
  </si>
  <si>
    <t>　引き続き、月一度の相談会を実施し、相談者に寄り添った支援を心掛ける。また、成年後見の啓発講座などにより認知度をアップするとともに必要性を周知する。</t>
    <rPh sb="1" eb="2">
      <t>ヒ</t>
    </rPh>
    <rPh sb="3" eb="4">
      <t>ツヅ</t>
    </rPh>
    <rPh sb="6" eb="7">
      <t>ツキ</t>
    </rPh>
    <rPh sb="7" eb="9">
      <t>イチド</t>
    </rPh>
    <rPh sb="10" eb="12">
      <t>ソウダン</t>
    </rPh>
    <rPh sb="12" eb="13">
      <t>カイ</t>
    </rPh>
    <rPh sb="14" eb="16">
      <t>ジッシ</t>
    </rPh>
    <rPh sb="18" eb="21">
      <t>ソウダンシャ</t>
    </rPh>
    <rPh sb="22" eb="23">
      <t>ヨ</t>
    </rPh>
    <rPh sb="24" eb="25">
      <t>ソ</t>
    </rPh>
    <rPh sb="27" eb="29">
      <t>シエン</t>
    </rPh>
    <rPh sb="30" eb="32">
      <t>ココロガ</t>
    </rPh>
    <rPh sb="38" eb="40">
      <t>セイネン</t>
    </rPh>
    <rPh sb="40" eb="42">
      <t>コウケン</t>
    </rPh>
    <rPh sb="43" eb="45">
      <t>ケイハツ</t>
    </rPh>
    <rPh sb="45" eb="47">
      <t>コウザ</t>
    </rPh>
    <rPh sb="52" eb="55">
      <t>ニンチド</t>
    </rPh>
    <rPh sb="65" eb="68">
      <t>ヒツヨウセイ</t>
    </rPh>
    <rPh sb="69" eb="71">
      <t>シュウチ</t>
    </rPh>
    <phoneticPr fontId="1"/>
  </si>
  <si>
    <t>　4件の継続案件について、本人の意向を確認しながら時期を見定め申請を行っていく。認知能力の低下した、高齢者や障がいのある人について、適切に支援を行なう。</t>
    <rPh sb="2" eb="3">
      <t>ケン</t>
    </rPh>
    <rPh sb="4" eb="6">
      <t>ケイゾク</t>
    </rPh>
    <rPh sb="6" eb="8">
      <t>アンケン</t>
    </rPh>
    <rPh sb="13" eb="15">
      <t>ホンニン</t>
    </rPh>
    <rPh sb="16" eb="18">
      <t>イコウ</t>
    </rPh>
    <rPh sb="19" eb="21">
      <t>カクニン</t>
    </rPh>
    <rPh sb="25" eb="27">
      <t>ジキ</t>
    </rPh>
    <rPh sb="28" eb="30">
      <t>ミサダ</t>
    </rPh>
    <rPh sb="31" eb="33">
      <t>シンセイ</t>
    </rPh>
    <rPh sb="34" eb="35">
      <t>オコナ</t>
    </rPh>
    <rPh sb="40" eb="42">
      <t>ニンチ</t>
    </rPh>
    <rPh sb="42" eb="44">
      <t>ノウリョク</t>
    </rPh>
    <rPh sb="45" eb="47">
      <t>テイカ</t>
    </rPh>
    <rPh sb="50" eb="53">
      <t>コウレイシャ</t>
    </rPh>
    <rPh sb="54" eb="55">
      <t>ショウ</t>
    </rPh>
    <rPh sb="60" eb="61">
      <t>ヒト</t>
    </rPh>
    <rPh sb="66" eb="68">
      <t>テキセツ</t>
    </rPh>
    <rPh sb="69" eb="71">
      <t>シエン</t>
    </rPh>
    <rPh sb="72" eb="73">
      <t>オコ</t>
    </rPh>
    <phoneticPr fontId="1"/>
  </si>
  <si>
    <t>　引き続き、月一度の相談会を実施する。また、成年後見の啓発講座を実施する。</t>
    <rPh sb="1" eb="2">
      <t>ヒ</t>
    </rPh>
    <rPh sb="3" eb="4">
      <t>ツヅ</t>
    </rPh>
    <rPh sb="6" eb="7">
      <t>ツキ</t>
    </rPh>
    <rPh sb="7" eb="9">
      <t>イチド</t>
    </rPh>
    <rPh sb="10" eb="12">
      <t>ソウダン</t>
    </rPh>
    <rPh sb="12" eb="13">
      <t>カイ</t>
    </rPh>
    <rPh sb="14" eb="16">
      <t>ジッシ</t>
    </rPh>
    <rPh sb="22" eb="24">
      <t>セイネン</t>
    </rPh>
    <rPh sb="24" eb="26">
      <t>コウケン</t>
    </rPh>
    <rPh sb="27" eb="29">
      <t>ケイハツ</t>
    </rPh>
    <rPh sb="29" eb="31">
      <t>コウザ</t>
    </rPh>
    <rPh sb="32" eb="34">
      <t>ジッシ</t>
    </rPh>
    <phoneticPr fontId="1"/>
  </si>
  <si>
    <t>　社協だよりを通じて制度の周知に努め、必要とする利用者への支援を行なう。</t>
    <rPh sb="1" eb="3">
      <t>シャキョウ</t>
    </rPh>
    <rPh sb="7" eb="8">
      <t>ツウ</t>
    </rPh>
    <rPh sb="10" eb="12">
      <t>セイド</t>
    </rPh>
    <rPh sb="13" eb="15">
      <t>シュウチ</t>
    </rPh>
    <rPh sb="16" eb="17">
      <t>ツト</t>
    </rPh>
    <rPh sb="19" eb="21">
      <t>ヒツヨウ</t>
    </rPh>
    <rPh sb="24" eb="27">
      <t>リヨウシャ</t>
    </rPh>
    <rPh sb="29" eb="31">
      <t>シエン</t>
    </rPh>
    <rPh sb="32" eb="33">
      <t>オコ</t>
    </rPh>
    <phoneticPr fontId="1"/>
  </si>
  <si>
    <t>　高齢者等が住み慣れた地域で安心して過ごすことができるように、包括的及び継続的な支援を行ないます。地域包括ケア推進を目的に引き続き事業を行なう。また、新規の包括支援センターの開設を目指す。</t>
    <rPh sb="1" eb="4">
      <t>コウレイシャ</t>
    </rPh>
    <rPh sb="4" eb="5">
      <t>ナド</t>
    </rPh>
    <rPh sb="6" eb="7">
      <t>ス</t>
    </rPh>
    <rPh sb="8" eb="9">
      <t>ナ</t>
    </rPh>
    <rPh sb="11" eb="13">
      <t>チイキ</t>
    </rPh>
    <rPh sb="14" eb="16">
      <t>アンシン</t>
    </rPh>
    <rPh sb="18" eb="19">
      <t>ス</t>
    </rPh>
    <rPh sb="31" eb="33">
      <t>ホウカツ</t>
    </rPh>
    <rPh sb="33" eb="34">
      <t>テキ</t>
    </rPh>
    <rPh sb="34" eb="35">
      <t>オヨ</t>
    </rPh>
    <rPh sb="36" eb="39">
      <t>ケイゾクテキ</t>
    </rPh>
    <rPh sb="40" eb="42">
      <t>シエン</t>
    </rPh>
    <rPh sb="49" eb="51">
      <t>チイキ</t>
    </rPh>
    <rPh sb="51" eb="53">
      <t>ホウカツ</t>
    </rPh>
    <rPh sb="55" eb="57">
      <t>スイシン</t>
    </rPh>
    <rPh sb="58" eb="60">
      <t>モクテキ</t>
    </rPh>
    <rPh sb="61" eb="62">
      <t>ヒ</t>
    </rPh>
    <rPh sb="63" eb="64">
      <t>ツヅ</t>
    </rPh>
    <rPh sb="65" eb="67">
      <t>ジギョウ</t>
    </rPh>
    <rPh sb="68" eb="69">
      <t>オコナ</t>
    </rPh>
    <rPh sb="75" eb="77">
      <t>シンキ</t>
    </rPh>
    <rPh sb="78" eb="80">
      <t>ホウカツ</t>
    </rPh>
    <rPh sb="80" eb="82">
      <t>シエン</t>
    </rPh>
    <rPh sb="87" eb="89">
      <t>カイセツ</t>
    </rPh>
    <rPh sb="90" eb="92">
      <t>メザ</t>
    </rPh>
    <phoneticPr fontId="1"/>
  </si>
  <si>
    <t>　年間計画をたて、広報やHP等により周知を行ない学習情報や学習機会を提供する。</t>
    <rPh sb="1" eb="3">
      <t>ネンカン</t>
    </rPh>
    <rPh sb="3" eb="5">
      <t>ケイカク</t>
    </rPh>
    <rPh sb="9" eb="11">
      <t>コウホウ</t>
    </rPh>
    <rPh sb="14" eb="15">
      <t>トウ</t>
    </rPh>
    <rPh sb="18" eb="20">
      <t>シュウチ</t>
    </rPh>
    <rPh sb="21" eb="22">
      <t>オコ</t>
    </rPh>
    <rPh sb="24" eb="26">
      <t>ガクシュウ</t>
    </rPh>
    <rPh sb="26" eb="28">
      <t>ジョウホウ</t>
    </rPh>
    <rPh sb="29" eb="31">
      <t>ガクシュウ</t>
    </rPh>
    <rPh sb="31" eb="33">
      <t>キカイ</t>
    </rPh>
    <rPh sb="34" eb="36">
      <t>テイキョウ</t>
    </rPh>
    <phoneticPr fontId="1"/>
  </si>
  <si>
    <t>　障害者自立支援協議会を中心に地域のニーズを把握するとともに障害者相談支援センターの相談機能強化を図る。</t>
    <rPh sb="1" eb="4">
      <t>ショウガイシャ</t>
    </rPh>
    <rPh sb="4" eb="6">
      <t>ジリツ</t>
    </rPh>
    <rPh sb="6" eb="8">
      <t>シエン</t>
    </rPh>
    <rPh sb="8" eb="11">
      <t>キョウギカイ</t>
    </rPh>
    <rPh sb="12" eb="14">
      <t>チュウシン</t>
    </rPh>
    <rPh sb="15" eb="17">
      <t>チイキ</t>
    </rPh>
    <rPh sb="22" eb="24">
      <t>ハアク</t>
    </rPh>
    <rPh sb="30" eb="33">
      <t>ショウガイシャ</t>
    </rPh>
    <rPh sb="33" eb="35">
      <t>ソウダン</t>
    </rPh>
    <rPh sb="35" eb="37">
      <t>シエン</t>
    </rPh>
    <rPh sb="42" eb="44">
      <t>ソウダン</t>
    </rPh>
    <rPh sb="44" eb="46">
      <t>キノウ</t>
    </rPh>
    <rPh sb="46" eb="48">
      <t>キョウカ</t>
    </rPh>
    <rPh sb="49" eb="50">
      <t>ハカ</t>
    </rPh>
    <phoneticPr fontId="1"/>
  </si>
  <si>
    <t>　インクルーシブ教育システムの構築に向けて、一人ひとりの教育的ニーズに応じた「多様な学びの場」における指導の充実を図ります。</t>
    <phoneticPr fontId="1"/>
  </si>
  <si>
    <t>　障がいのある人が働く意欲を持ち、一人ひとりにあった働き方が選べるよう、障害者自立支援協議会が中心に相談・支援体制等の充実に努める。</t>
    <rPh sb="36" eb="38">
      <t>ショウガイ</t>
    </rPh>
    <rPh sb="38" eb="39">
      <t>シャ</t>
    </rPh>
    <rPh sb="39" eb="41">
      <t>ジリツ</t>
    </rPh>
    <rPh sb="41" eb="43">
      <t>シエン</t>
    </rPh>
    <rPh sb="43" eb="46">
      <t>キョウギカイ</t>
    </rPh>
    <rPh sb="47" eb="49">
      <t>チュウシン</t>
    </rPh>
    <phoneticPr fontId="1"/>
  </si>
  <si>
    <t>　就労移行支援事業所や就労継続支援A型事業所など、町内に提供環境がなく事業メニューの新規参入を促す。</t>
    <rPh sb="1" eb="3">
      <t>シュウロウ</t>
    </rPh>
    <rPh sb="3" eb="5">
      <t>イコウ</t>
    </rPh>
    <rPh sb="5" eb="7">
      <t>シエン</t>
    </rPh>
    <rPh sb="7" eb="10">
      <t>ジギョウショ</t>
    </rPh>
    <rPh sb="11" eb="13">
      <t>シュウロウ</t>
    </rPh>
    <rPh sb="13" eb="15">
      <t>ケイゾク</t>
    </rPh>
    <rPh sb="15" eb="17">
      <t>シエン</t>
    </rPh>
    <rPh sb="18" eb="19">
      <t>ガタ</t>
    </rPh>
    <rPh sb="19" eb="22">
      <t>ジギョウショ</t>
    </rPh>
    <rPh sb="25" eb="27">
      <t>チョウナイ</t>
    </rPh>
    <rPh sb="28" eb="30">
      <t>テイキョウ</t>
    </rPh>
    <rPh sb="30" eb="32">
      <t>カンキョウ</t>
    </rPh>
    <rPh sb="35" eb="37">
      <t>ジギョウ</t>
    </rPh>
    <rPh sb="42" eb="44">
      <t>シンキ</t>
    </rPh>
    <rPh sb="44" eb="46">
      <t>サンニュウ</t>
    </rPh>
    <rPh sb="47" eb="48">
      <t>ウナガ</t>
    </rPh>
    <phoneticPr fontId="1"/>
  </si>
  <si>
    <t>　障害相談支援事業所の新規参入を促す。引き続き介助者・介護者である家族の負担を軽減するため支援に努める。また、将来への不安解消のため、地域生活支援拠点整備事業に取り組む。</t>
    <rPh sb="1" eb="3">
      <t>ショウガイ</t>
    </rPh>
    <rPh sb="3" eb="5">
      <t>ソウダン</t>
    </rPh>
    <rPh sb="5" eb="7">
      <t>シエン</t>
    </rPh>
    <rPh sb="7" eb="10">
      <t>ジギョウショ</t>
    </rPh>
    <rPh sb="11" eb="13">
      <t>シンキ</t>
    </rPh>
    <rPh sb="13" eb="15">
      <t>サンニュウ</t>
    </rPh>
    <rPh sb="16" eb="17">
      <t>ウナガ</t>
    </rPh>
    <rPh sb="19" eb="20">
      <t>ヒ</t>
    </rPh>
    <rPh sb="21" eb="22">
      <t>ツヅ</t>
    </rPh>
    <rPh sb="55" eb="57">
      <t>ショウライ</t>
    </rPh>
    <rPh sb="59" eb="61">
      <t>フアン</t>
    </rPh>
    <rPh sb="61" eb="63">
      <t>カイショウ</t>
    </rPh>
    <rPh sb="67" eb="69">
      <t>チイキ</t>
    </rPh>
    <rPh sb="69" eb="71">
      <t>セイカツ</t>
    </rPh>
    <rPh sb="71" eb="73">
      <t>シエン</t>
    </rPh>
    <rPh sb="73" eb="75">
      <t>キョテン</t>
    </rPh>
    <rPh sb="75" eb="77">
      <t>セイビ</t>
    </rPh>
    <rPh sb="77" eb="79">
      <t>ジギョウ</t>
    </rPh>
    <rPh sb="80" eb="81">
      <t>ト</t>
    </rPh>
    <rPh sb="82" eb="83">
      <t>ク</t>
    </rPh>
    <phoneticPr fontId="1"/>
  </si>
  <si>
    <t>　障害相談支援事業所の新規参入を促す。障害者自立支援協議会を中心に地域のニーズを把握するとともに障害者相談支援センターの相談機能強化を図る。</t>
    <rPh sb="19" eb="22">
      <t>ショウガイシャ</t>
    </rPh>
    <rPh sb="22" eb="24">
      <t>ジリツ</t>
    </rPh>
    <rPh sb="24" eb="26">
      <t>シエン</t>
    </rPh>
    <rPh sb="26" eb="29">
      <t>キョウギカイ</t>
    </rPh>
    <rPh sb="30" eb="32">
      <t>チュウシン</t>
    </rPh>
    <rPh sb="33" eb="35">
      <t>チイキ</t>
    </rPh>
    <rPh sb="40" eb="42">
      <t>ハアク</t>
    </rPh>
    <rPh sb="48" eb="51">
      <t>ショウガイシャ</t>
    </rPh>
    <rPh sb="51" eb="53">
      <t>ソウダン</t>
    </rPh>
    <rPh sb="53" eb="55">
      <t>シエン</t>
    </rPh>
    <rPh sb="60" eb="62">
      <t>ソウダン</t>
    </rPh>
    <rPh sb="62" eb="64">
      <t>キノウ</t>
    </rPh>
    <rPh sb="64" eb="66">
      <t>キョウカ</t>
    </rPh>
    <rPh sb="67" eb="68">
      <t>ハカ</t>
    </rPh>
    <phoneticPr fontId="1"/>
  </si>
  <si>
    <t>　あらゆる機会を通じて、ボランティアの啓発を行なう。また、ボランティアグループへの助成を行ない団体の育成に努める。災害に対するボランティア活動についても調査研究を行なう。</t>
    <rPh sb="5" eb="7">
      <t>キカイ</t>
    </rPh>
    <rPh sb="8" eb="9">
      <t>ツウ</t>
    </rPh>
    <rPh sb="19" eb="21">
      <t>ケイハツ</t>
    </rPh>
    <rPh sb="41" eb="43">
      <t>ジョセイ</t>
    </rPh>
    <rPh sb="44" eb="45">
      <t>オコ</t>
    </rPh>
    <rPh sb="47" eb="49">
      <t>ダンタイ</t>
    </rPh>
    <rPh sb="50" eb="52">
      <t>イクセイ</t>
    </rPh>
    <rPh sb="53" eb="54">
      <t>ツト</t>
    </rPh>
    <rPh sb="57" eb="59">
      <t>サイガイ</t>
    </rPh>
    <rPh sb="60" eb="61">
      <t>タイ</t>
    </rPh>
    <rPh sb="69" eb="71">
      <t>カツドウ</t>
    </rPh>
    <rPh sb="76" eb="78">
      <t>チョウサ</t>
    </rPh>
    <rPh sb="78" eb="80">
      <t>ケンキュウ</t>
    </rPh>
    <rPh sb="81" eb="82">
      <t>オコ</t>
    </rPh>
    <phoneticPr fontId="1"/>
  </si>
  <si>
    <t>　新型コロナによる自粛も徐々に緩和されたので、実施の仕方を工夫しイベントを実施していく。</t>
    <rPh sb="1" eb="3">
      <t>シンガタ</t>
    </rPh>
    <rPh sb="9" eb="11">
      <t>ジシュク</t>
    </rPh>
    <rPh sb="12" eb="14">
      <t>ジョジョ</t>
    </rPh>
    <rPh sb="15" eb="17">
      <t>カンワ</t>
    </rPh>
    <rPh sb="23" eb="25">
      <t>ジッシ</t>
    </rPh>
    <rPh sb="26" eb="28">
      <t>シカタ</t>
    </rPh>
    <rPh sb="29" eb="31">
      <t>クフウ</t>
    </rPh>
    <rPh sb="37" eb="39">
      <t>ジッシ</t>
    </rPh>
    <phoneticPr fontId="1"/>
  </si>
  <si>
    <t>　各種団体の育成・基盤強化につなげるため、助成を行なっている。総合福祉センターの会議室などの場所を提供し活動を支援して行く。</t>
    <rPh sb="1" eb="3">
      <t>カクシュ</t>
    </rPh>
    <rPh sb="3" eb="5">
      <t>ダンタイ</t>
    </rPh>
    <rPh sb="6" eb="8">
      <t>イクセイ</t>
    </rPh>
    <rPh sb="9" eb="11">
      <t>キバン</t>
    </rPh>
    <rPh sb="11" eb="13">
      <t>キョウカ</t>
    </rPh>
    <rPh sb="21" eb="23">
      <t>ジョセイ</t>
    </rPh>
    <rPh sb="24" eb="25">
      <t>オコ</t>
    </rPh>
    <rPh sb="31" eb="33">
      <t>ソウゴウ</t>
    </rPh>
    <rPh sb="33" eb="35">
      <t>フクシ</t>
    </rPh>
    <rPh sb="40" eb="43">
      <t>カイギシツ</t>
    </rPh>
    <rPh sb="46" eb="48">
      <t>バショ</t>
    </rPh>
    <rPh sb="49" eb="51">
      <t>テイキョウ</t>
    </rPh>
    <rPh sb="52" eb="54">
      <t>カツドウ</t>
    </rPh>
    <rPh sb="55" eb="57">
      <t>シエン</t>
    </rPh>
    <rPh sb="59" eb="60">
      <t>イ</t>
    </rPh>
    <phoneticPr fontId="1"/>
  </si>
  <si>
    <t>　「英会話教室」を実施し、多くの方に外国人と交流の機会を提供する。</t>
    <rPh sb="2" eb="5">
      <t>エイカイワ</t>
    </rPh>
    <rPh sb="5" eb="7">
      <t>キョウシツ</t>
    </rPh>
    <rPh sb="9" eb="11">
      <t>ジッシ</t>
    </rPh>
    <rPh sb="13" eb="14">
      <t>オオ</t>
    </rPh>
    <rPh sb="16" eb="17">
      <t>カタ</t>
    </rPh>
    <rPh sb="18" eb="20">
      <t>ガイコク</t>
    </rPh>
    <rPh sb="20" eb="21">
      <t>ジン</t>
    </rPh>
    <rPh sb="22" eb="24">
      <t>コウリュウ</t>
    </rPh>
    <rPh sb="25" eb="27">
      <t>キカイ</t>
    </rPh>
    <rPh sb="28" eb="30">
      <t>テイキョウ</t>
    </rPh>
    <phoneticPr fontId="1"/>
  </si>
  <si>
    <t>　外国人生活者のニーズの把握に努め、必要な支援につなげたい。</t>
    <phoneticPr fontId="1"/>
  </si>
  <si>
    <t>　外国人生活者のニーズの把握に努め、必要な支援につなげたい。特に防災・災害情報については、より分かり易い情報発信に努める。</t>
    <rPh sb="30" eb="31">
      <t>トク</t>
    </rPh>
    <rPh sb="32" eb="34">
      <t>ボウサイ</t>
    </rPh>
    <rPh sb="35" eb="37">
      <t>サイガイ</t>
    </rPh>
    <rPh sb="37" eb="39">
      <t>ジョウホウ</t>
    </rPh>
    <rPh sb="47" eb="48">
      <t>ワ</t>
    </rPh>
    <rPh sb="50" eb="51">
      <t>ヤス</t>
    </rPh>
    <rPh sb="52" eb="54">
      <t>ジョウホウ</t>
    </rPh>
    <rPh sb="54" eb="56">
      <t>ハッシン</t>
    </rPh>
    <rPh sb="57" eb="58">
      <t>ツト</t>
    </rPh>
    <phoneticPr fontId="9"/>
  </si>
  <si>
    <t>　16カ国語に対応する多言語翻訳システム（タブレット端末）を活用し、引き続き窓口業務などの支援に努める。</t>
    <rPh sb="30" eb="32">
      <t>カツヨウ</t>
    </rPh>
    <rPh sb="34" eb="35">
      <t>ヒ</t>
    </rPh>
    <rPh sb="36" eb="37">
      <t>ツヅ</t>
    </rPh>
    <rPh sb="38" eb="40">
      <t>マドグチ</t>
    </rPh>
    <rPh sb="40" eb="42">
      <t>ギョウム</t>
    </rPh>
    <rPh sb="45" eb="47">
      <t>シエン</t>
    </rPh>
    <rPh sb="48" eb="49">
      <t>ツト</t>
    </rPh>
    <phoneticPr fontId="9"/>
  </si>
  <si>
    <t>　多様な言語の対応について国際交流担当とも協力して引き続き取り組んでいく。また、防災・災害情報のほか、日常生活に必要となる各種情報について、引き続き分かり易い情報発信に努める。</t>
    <phoneticPr fontId="1"/>
  </si>
  <si>
    <t>　引き続き国際交流協会と連携して、日本語教室を開催する。また、日本語教室ボランティア講師を養成するための講座を開催し、既存の講師のスキルアップ、新規の講師の獲得に努める。</t>
    <rPh sb="1" eb="2">
      <t>ヒ</t>
    </rPh>
    <rPh sb="3" eb="4">
      <t>ツヅ</t>
    </rPh>
    <rPh sb="45" eb="47">
      <t>ヨウセイ</t>
    </rPh>
    <rPh sb="52" eb="54">
      <t>コウザ</t>
    </rPh>
    <rPh sb="55" eb="57">
      <t>カイサイ</t>
    </rPh>
    <rPh sb="59" eb="61">
      <t>キゾン</t>
    </rPh>
    <rPh sb="62" eb="64">
      <t>コウシ</t>
    </rPh>
    <rPh sb="72" eb="74">
      <t>シンキ</t>
    </rPh>
    <rPh sb="75" eb="77">
      <t>コウシ</t>
    </rPh>
    <rPh sb="78" eb="80">
      <t>カクトク</t>
    </rPh>
    <rPh sb="81" eb="82">
      <t>ツト</t>
    </rPh>
    <phoneticPr fontId="1"/>
  </si>
  <si>
    <t>　啓発の活動の一環として周知する。</t>
    <phoneticPr fontId="1"/>
  </si>
  <si>
    <t>　「人権教育セミナー」などを開催し、情報や学習機会を提供する。</t>
    <phoneticPr fontId="1"/>
  </si>
  <si>
    <t>　自治会役員等の負担の軽減等の観点から、自治会から選出いただいていた人権啓発推進員については令和4年度から廃止となったが、まちづくり協議会や猪名同教自治会部会との連携により、全町的な体制を維持した。
　自治会部会として、部会を3回開催し、ＤＶＤ鑑賞及び人権学習会を開催した。</t>
    <rPh sb="1" eb="4">
      <t>ジチカイ</t>
    </rPh>
    <rPh sb="4" eb="6">
      <t>ヤクイン</t>
    </rPh>
    <rPh sb="6" eb="7">
      <t>トウ</t>
    </rPh>
    <rPh sb="8" eb="10">
      <t>フタン</t>
    </rPh>
    <rPh sb="11" eb="13">
      <t>ケイゲン</t>
    </rPh>
    <rPh sb="13" eb="14">
      <t>トウ</t>
    </rPh>
    <rPh sb="15" eb="17">
      <t>カンテン</t>
    </rPh>
    <rPh sb="20" eb="23">
      <t>ジチカイ</t>
    </rPh>
    <rPh sb="25" eb="27">
      <t>センシュツ</t>
    </rPh>
    <rPh sb="34" eb="36">
      <t>ジンケン</t>
    </rPh>
    <rPh sb="46" eb="48">
      <t>レイワ</t>
    </rPh>
    <rPh sb="49" eb="51">
      <t>ネンド</t>
    </rPh>
    <rPh sb="53" eb="55">
      <t>ハイシ</t>
    </rPh>
    <rPh sb="66" eb="69">
      <t>キョウギカイ</t>
    </rPh>
    <rPh sb="70" eb="72">
      <t>イナ</t>
    </rPh>
    <rPh sb="72" eb="73">
      <t>ドウ</t>
    </rPh>
    <rPh sb="73" eb="74">
      <t>キョウ</t>
    </rPh>
    <rPh sb="74" eb="76">
      <t>ジチ</t>
    </rPh>
    <rPh sb="76" eb="77">
      <t>カイ</t>
    </rPh>
    <rPh sb="77" eb="79">
      <t>ブカイ</t>
    </rPh>
    <rPh sb="81" eb="83">
      <t>レンケイ</t>
    </rPh>
    <rPh sb="87" eb="88">
      <t>ゼン</t>
    </rPh>
    <rPh sb="88" eb="89">
      <t>チョウ</t>
    </rPh>
    <rPh sb="89" eb="90">
      <t>テキ</t>
    </rPh>
    <rPh sb="91" eb="93">
      <t>タイセイ</t>
    </rPh>
    <rPh sb="94" eb="96">
      <t>イジ</t>
    </rPh>
    <rPh sb="101" eb="104">
      <t>ジチカイ</t>
    </rPh>
    <rPh sb="104" eb="106">
      <t>ブカイ</t>
    </rPh>
    <rPh sb="110" eb="112">
      <t>ブカイ</t>
    </rPh>
    <rPh sb="114" eb="115">
      <t>カイ</t>
    </rPh>
    <rPh sb="115" eb="117">
      <t>カイサイ</t>
    </rPh>
    <rPh sb="122" eb="124">
      <t>カンショウ</t>
    </rPh>
    <rPh sb="124" eb="125">
      <t>オヨ</t>
    </rPh>
    <rPh sb="126" eb="128">
      <t>ジンケン</t>
    </rPh>
    <rPh sb="128" eb="131">
      <t>ガクシュウカイ</t>
    </rPh>
    <rPh sb="132" eb="134">
      <t>カイサイ</t>
    </rPh>
    <phoneticPr fontId="1"/>
  </si>
  <si>
    <t>　県教委主催の人権教育研修会に積極的に参加させた。また、人権推進室などが主催する研修会や講座などへの参加を呼びかけました。町教委や各校において、人権教育研修を実施した。</t>
    <phoneticPr fontId="1"/>
  </si>
  <si>
    <t>　すべての学校・園において授業参観やオープンスクール等を設定し、公開授業や懇談会を実施し、家庭とともに人権課題の解決に向けて取り組めるよう共通理解の機会を設けた。</t>
    <phoneticPr fontId="1"/>
  </si>
  <si>
    <t>　町立小・中学校の児童・生徒、住民全体から人権に関する標語・絵手紙・習字等の募集を行いました。また、人権啓発冊子「清流」も発行（年１回）した。</t>
    <phoneticPr fontId="1"/>
  </si>
  <si>
    <t>　「教育の駅いながわ」を年３回（102号9/1、103号1/1、104号4/1）各号12,300部発行し、町内各戸に配布、各号に児童・生徒の人権作文を掲載した。</t>
    <rPh sb="2" eb="4">
      <t>キョウイク</t>
    </rPh>
    <rPh sb="5" eb="6">
      <t>エキ</t>
    </rPh>
    <rPh sb="12" eb="13">
      <t>ネン</t>
    </rPh>
    <rPh sb="14" eb="15">
      <t>カイ</t>
    </rPh>
    <rPh sb="19" eb="20">
      <t>ゴウ</t>
    </rPh>
    <rPh sb="27" eb="28">
      <t>ゴウ</t>
    </rPh>
    <rPh sb="35" eb="36">
      <t>ゴウ</t>
    </rPh>
    <rPh sb="40" eb="42">
      <t>カクゴウ</t>
    </rPh>
    <rPh sb="48" eb="49">
      <t>ブ</t>
    </rPh>
    <rPh sb="49" eb="51">
      <t>ハッコウ</t>
    </rPh>
    <rPh sb="53" eb="55">
      <t>チョウナイ</t>
    </rPh>
    <rPh sb="55" eb="56">
      <t>カク</t>
    </rPh>
    <rPh sb="56" eb="57">
      <t>コ</t>
    </rPh>
    <rPh sb="58" eb="60">
      <t>ハイフ</t>
    </rPh>
    <rPh sb="61" eb="63">
      <t>カクゴウ</t>
    </rPh>
    <rPh sb="64" eb="66">
      <t>ジドウ</t>
    </rPh>
    <rPh sb="67" eb="69">
      <t>セイト</t>
    </rPh>
    <rPh sb="70" eb="72">
      <t>ジンケン</t>
    </rPh>
    <rPh sb="72" eb="74">
      <t>サクブン</t>
    </rPh>
    <rPh sb="75" eb="77">
      <t>ケイサイ</t>
    </rPh>
    <phoneticPr fontId="1"/>
  </si>
  <si>
    <t>　教育活動全体を通して、日常的に児童生徒に指導しました。また、学校での取り組みを学校通信や学級通信等で発信した。</t>
    <phoneticPr fontId="1"/>
  </si>
  <si>
    <t>　教育活動全体を通して、日常的に児童生徒に指導した。
　中学２年生でのトライやる・ウィークにおいて、地域に貢献する喜びを育む取り組みを実施した。</t>
    <phoneticPr fontId="1"/>
  </si>
  <si>
    <t>　教職員との心のふれあいを大切にし、児童生徒理解に努めながら、教育活動の核としてすべての学校で日常的に取り組んだ。また、他者を思いやる心や、自らの心と身体を大切にする心を養うため、各小・中学校において、専門の講師を招へいし、命の尊厳を考える「いのちの授業」を実施した。</t>
    <rPh sb="51" eb="52">
      <t>ト</t>
    </rPh>
    <rPh sb="53" eb="54">
      <t>ク</t>
    </rPh>
    <phoneticPr fontId="1"/>
  </si>
  <si>
    <t>　小・中学校においては、いじめアンケートを学期に１回以上実施したり、定期的に面談を実施したりして、いじめの兆候を早期に把握し、校内いじめ対策委員会等を中心に組織的に対応し、その解消に努めた。中学校においては、年２回の教育・心理検査を活用し、学級の現状と個々の生徒の心理状態の把握と適切な支援に努めた。</t>
    <phoneticPr fontId="1"/>
  </si>
  <si>
    <t>　全６小学校で、３年生は「環境体験学習」を実施しました。５年生は、例年４泊５日で実施している「自然学校」を、令和４年度は新型コロナウイルスの影響で２泊３日に短縮して実施した。全３中学校で、１年生は、「わくわくオーケストラ」に参加した。２年生は「トライやる・ウィーク」を行った。</t>
    <rPh sb="134" eb="135">
      <t>オコナ</t>
    </rPh>
    <phoneticPr fontId="1"/>
  </si>
  <si>
    <t>　すべての学校・園において各教育目標に基づく人権教育全体計画、年間指導計画を作成し、指導に当たった。</t>
    <rPh sb="45" eb="46">
      <t>ア</t>
    </rPh>
    <phoneticPr fontId="1"/>
  </si>
  <si>
    <t>　学級内でのペア、グループ学習や班活動、また児童会、生徒会活動や中学校の部活動などの異年齢集団での活動を通して児童生徒に自己有用感を感じさせ、一人ひとりの良さが発揮できる集団づくりに努めた。</t>
    <phoneticPr fontId="1"/>
  </si>
  <si>
    <t>　教育活動全体を通して、日常的に児童生徒に指導した。</t>
    <phoneticPr fontId="1"/>
  </si>
  <si>
    <t>　すべての学校・園で人権教育を推進するための全体計画や年間指導計画を作成し、実践の評価を行った。年度末には、校内の学校評価において人権教育の成果と課題を整理し、次年度につなげていく。</t>
    <rPh sb="44" eb="45">
      <t>オコナ</t>
    </rPh>
    <phoneticPr fontId="1"/>
  </si>
  <si>
    <t>　児童生徒、また家庭における人権課題の解決に向けてスクールカウンセラーやスクールソーシャルワーカー、こども課など、学校外の関係機関との連携を積極的に行った。</t>
    <rPh sb="74" eb="75">
      <t>オコナ</t>
    </rPh>
    <phoneticPr fontId="1"/>
  </si>
  <si>
    <t>　県教委主催の人権教育研修会に積極的に参加させた。また、人権推進室などが主催する研修会や講座などへの参加を呼びかけました。町教委や各校おいて、人権教育研修を実施した。</t>
    <rPh sb="61" eb="62">
      <t>チョウ</t>
    </rPh>
    <rPh sb="62" eb="64">
      <t>キョウイ</t>
    </rPh>
    <rPh sb="65" eb="67">
      <t>カクコウ</t>
    </rPh>
    <phoneticPr fontId="1"/>
  </si>
  <si>
    <t>　「特別の教科　道徳」の教科書や県教委作成の道徳教育副読本などとも併用しながら、児童生徒に適した教材を選択し指導した。</t>
    <phoneticPr fontId="1"/>
  </si>
  <si>
    <t>　全小・中学校において、授業参観やオープンスクール等の機会を活用し、人権教育に関する公開授業を実施した。町教委主催の研修で、中学校区ごとに人権教育のカリキュラム交流を行い、指導力向上を図る取り組みを行った。</t>
    <rPh sb="52" eb="53">
      <t>チョウ</t>
    </rPh>
    <rPh sb="53" eb="55">
      <t>キョウイ</t>
    </rPh>
    <rPh sb="55" eb="57">
      <t>シュサイ</t>
    </rPh>
    <rPh sb="58" eb="60">
      <t>ケンシュウ</t>
    </rPh>
    <rPh sb="99" eb="100">
      <t>オコナ</t>
    </rPh>
    <phoneticPr fontId="1"/>
  </si>
  <si>
    <t>　社会教育室として、人権課題の一つとして、障がい者を対象とした講座をふるさと館で実施した。
障がい者の方も参加出来る講座を行うことにより、障がい者の人権啓発となった。</t>
    <phoneticPr fontId="1"/>
  </si>
  <si>
    <t>　要保護児童対策地域協議会とし代表者会を１回、事務担当者会を３回実施した。
　子育て支援センターや保健センター、関係機関と情報を共有し連携することにより、虐待の早期発見・早期対応を図った。</t>
    <rPh sb="90" eb="91">
      <t>ハカ</t>
    </rPh>
    <phoneticPr fontId="1"/>
  </si>
  <si>
    <t>　町立小・中学校の児童・生徒、住民全体から人権に関する標語・絵手紙・習字等の募集を行った。また、人権啓発冊子「清流」も発行（年１回）した。</t>
    <rPh sb="41" eb="42">
      <t>オコナ</t>
    </rPh>
    <phoneticPr fontId="1"/>
  </si>
  <si>
    <t>　すべての学校・園で人権教育を推進するための全体計画や年間指導計画を作成し、実践の評価を行いました。年度末には、校内の学校評価において人権教育の成果と課題を整理し、次年度につなげていく。</t>
    <phoneticPr fontId="1"/>
  </si>
  <si>
    <t>　小・中学校において授業参観やオープンスクール等を設定し、公開授業や懇談会を実施し、家庭とともに人権課題の解決に向けて取り組めるよう共通理解の機会を設けた。</t>
    <phoneticPr fontId="1"/>
  </si>
  <si>
    <t>　インターネット、スマートフォンの普及にともなう情報モラルの学習など、今日的な人権課題を積極的に取り上げた。</t>
    <phoneticPr fontId="1"/>
  </si>
  <si>
    <t>　猪名川町人権・同和教育研究協議会との連携により、学校園の取り組みをレポート発表した。</t>
    <phoneticPr fontId="1"/>
  </si>
  <si>
    <t>　教員の世代交代で若手教員が増えている現状から、人権教育の実践を継承していく必要がある。</t>
    <phoneticPr fontId="1"/>
  </si>
  <si>
    <t>　参観や懇談会へ、多くの保護者の参加を促す必要がある。</t>
    <phoneticPr fontId="1"/>
  </si>
  <si>
    <t>　「教育の駅いながわ」は、町内の学校・園の取り組みを紹介する記事が多くあることから、若い保護者が関心を持ってもらうことができ、効果的な人権啓発ができると考える。</t>
    <rPh sb="2" eb="4">
      <t>キョウイク</t>
    </rPh>
    <rPh sb="5" eb="6">
      <t>エキ</t>
    </rPh>
    <rPh sb="13" eb="15">
      <t>チョウナイ</t>
    </rPh>
    <rPh sb="16" eb="18">
      <t>ガッコウ</t>
    </rPh>
    <rPh sb="19" eb="20">
      <t>エン</t>
    </rPh>
    <rPh sb="21" eb="22">
      <t>ト</t>
    </rPh>
    <rPh sb="23" eb="24">
      <t>ク</t>
    </rPh>
    <rPh sb="26" eb="28">
      <t>ショウカイ</t>
    </rPh>
    <rPh sb="30" eb="32">
      <t>キジ</t>
    </rPh>
    <rPh sb="33" eb="34">
      <t>オオ</t>
    </rPh>
    <rPh sb="42" eb="43">
      <t>ワカ</t>
    </rPh>
    <rPh sb="44" eb="47">
      <t>ホゴシャ</t>
    </rPh>
    <rPh sb="48" eb="50">
      <t>カンシン</t>
    </rPh>
    <rPh sb="51" eb="52">
      <t>モ</t>
    </rPh>
    <rPh sb="63" eb="66">
      <t>コウカテキ</t>
    </rPh>
    <rPh sb="67" eb="69">
      <t>ジンケン</t>
    </rPh>
    <rPh sb="69" eb="71">
      <t>ケイハツ</t>
    </rPh>
    <rPh sb="76" eb="77">
      <t>カンガ</t>
    </rPh>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</si>
  <si>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である。</t>
    <phoneticPr fontId="1"/>
  </si>
  <si>
    <t>　自治会ごとに人権啓発への取組み対応に軽重があり、全町的な体制の構築に向けて、継続した人権啓発活動が必要である。</t>
    <phoneticPr fontId="1"/>
  </si>
  <si>
    <t>　自治会ごとに人権啓発への取組み対応に軽重があり、全町的な体制の構築に向けて、継続した人権啓発活動が必要がある。</t>
    <phoneticPr fontId="1"/>
  </si>
  <si>
    <t>　人権啓発推進員については廃止となったが、猪名同教自治会部会等との連携により全町的な人権啓発推進を継続することができた。
  自治会ごとに人権啓発への取組み対応に軽重があり、全町的な体制の構築に向けて、継続した人権啓発活動が必要がある。</t>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</si>
  <si>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がある。</t>
    <phoneticPr fontId="1"/>
  </si>
  <si>
    <t>　参観や懇談会へ、多くの保護者の参加を促す必要がある。</t>
    <phoneticPr fontId="1"/>
  </si>
  <si>
    <t>　児童生徒に基本的な生活習慣や規範意識、社会生活上のルールなどを身に付けさせるには、学校、地域、保護者の連携が必要不可欠であると考える。</t>
    <phoneticPr fontId="1"/>
  </si>
  <si>
    <t>　ボランティア精神、家庭の絆、助け合う心の大切さなどを学ぶためには、学校、地域、保護者の連携が必要不可欠であると考える。</t>
    <phoneticPr fontId="1"/>
  </si>
  <si>
    <t>　学校規模により、特定の学年のみの実施となってしまう場合があり、拡充が望まれる。</t>
    <phoneticPr fontId="1"/>
  </si>
  <si>
    <t>　いじめを積極的に認知し、組織的な対応や早期解決につなげる必要がある。
中学校において、教育・心理検査を有効に活用していく必要がある。</t>
    <phoneticPr fontId="1"/>
  </si>
  <si>
    <t>　小学校の「環境体験学習」「自然学校」ともに、児童にとって非日常な体験となっている。自然に触れる、他者と協働する等の体験を通じて、生命の尊重や他者への思いやりの気持ちを育成することができた。</t>
    <phoneticPr fontId="1"/>
  </si>
  <si>
    <t>　年間を見通して人権教育と各教科との関連を図りながら、幼児児童生徒に身に付けさせたい力を明確にすることで成長の様子を把握し、認め、励ます指導につながった。</t>
    <phoneticPr fontId="1"/>
  </si>
  <si>
    <t>　互いの存在を尊重できる望ましい集団形成に力を尽くす一方で、児童生徒による人権を軽視した言動は少なからず存在してる。教職員は人権感覚の高揚を図るとともに指導力を向上させ、児童生徒を正しく導いていく必要がある。</t>
    <phoneticPr fontId="1"/>
  </si>
  <si>
    <t>　表面的に望ましい行動や態度の表し方を指導するだけにとどまらず、その意味を深く考えさせる指導をしていく必要がある。</t>
    <phoneticPr fontId="1"/>
  </si>
  <si>
    <t>　教育活動全体を通して人権教育に取り組むことへの教職員間の共通理解を図る必要がある。</t>
    <phoneticPr fontId="1"/>
  </si>
  <si>
    <t>　こども課やスクールソーシャルワーカーなどの関係機関と連携し、解決や改善につなげる必要がある。</t>
    <phoneticPr fontId="1"/>
  </si>
  <si>
    <t>　教員の世代交代で若手教員が増えている現状から、人権教育の実践を継承していく必要がある。</t>
    <phoneticPr fontId="1"/>
  </si>
  <si>
    <t>　教科書や副読本以外にも絵本や映像教材などから、児童生徒のおかれた状況や現在の人権課題の解決に適した教材を常に模索していく必要がある。</t>
    <phoneticPr fontId="1"/>
  </si>
  <si>
    <t>　異校種間での情報交流、合同研修により、１１年間を見通した指導の充実を図り、中学校区の教員間の連携強化につなげる必要がある。</t>
    <rPh sb="35" eb="36">
      <t>ハカ</t>
    </rPh>
    <rPh sb="56" eb="58">
      <t>ヒツヨウ</t>
    </rPh>
    <phoneticPr fontId="1"/>
  </si>
  <si>
    <t>　こども課家庭児童相談員と、子育て支援センターや保健センターと共有連携台帳の活用の仕方を検討する必要がある。今後のも連携のやり方を検討する。　</t>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</si>
  <si>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となる。</t>
    <phoneticPr fontId="1"/>
  </si>
  <si>
    <t>　自治会ごとに人権啓発への取組み対応に軽重があり、全町的な体制の構築に向けて、継続した人権啓発活動が必要となる。</t>
    <phoneticPr fontId="1"/>
  </si>
  <si>
    <t>　人権啓発への取組み対応に偏りがあることから、人権啓発活動が必要となる。</t>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</si>
  <si>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となる。</t>
    <phoneticPr fontId="1"/>
  </si>
  <si>
    <t>　教育活動全体を通して人権教育に取り組むことへの教職員間の共通理解を図る必要がある。</t>
    <rPh sb="36" eb="38">
      <t>ヒツヨウ</t>
    </rPh>
    <phoneticPr fontId="1"/>
  </si>
  <si>
    <t>　今日的な人権課題は多岐にわたり、すべてを教材化することは難しく、課題である。</t>
    <phoneticPr fontId="1"/>
  </si>
  <si>
    <t>　研究協議会へ、教職員だけでなく、できるだけ多くの保護者や地域住民が参加し、学校園の取組を知ってもらう必要がある。</t>
    <rPh sb="1" eb="3">
      <t>ケンキュウ</t>
    </rPh>
    <rPh sb="3" eb="6">
      <t>キョウギカイ</t>
    </rPh>
    <rPh sb="8" eb="11">
      <t>キョウショクイン</t>
    </rPh>
    <rPh sb="29" eb="31">
      <t>チイキ</t>
    </rPh>
    <rPh sb="31" eb="33">
      <t>ジュウミン</t>
    </rPh>
    <rPh sb="38" eb="40">
      <t>ガッコウ</t>
    </rPh>
    <rPh sb="40" eb="41">
      <t>エン</t>
    </rPh>
    <rPh sb="42" eb="44">
      <t>トリクミ</t>
    </rPh>
    <rPh sb="45" eb="46">
      <t>シ</t>
    </rPh>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</si>
  <si>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である。</t>
    <phoneticPr fontId="1"/>
  </si>
  <si>
    <t>　人権啓発推進員は、町の人権教育・人権啓発にかかる事業への協力とともに、地域・地区ごとの自主的な学習会などを開催するための重要な位置づけとなっているが、自治会ごとに人権啓発への取組み対応に軽重があり、全町的な体制の構築に向けて、継続した人権啓発活動が必要である。</t>
    <phoneticPr fontId="1"/>
  </si>
  <si>
    <t>　民生委員として、地域福祉のリーダーとしての役割を意識して、今後も、社会的弱者の行政の取り組みについての研修・自己研鑽を行ない、地域で人権意識の向上に努める。</t>
    <phoneticPr fontId="1"/>
  </si>
  <si>
    <t>　引き続き、人権教育研修会への積極的な参加を促す働きかけを行う。</t>
    <rPh sb="29" eb="30">
      <t>オコナ</t>
    </rPh>
    <phoneticPr fontId="1"/>
  </si>
  <si>
    <t>　地域、保護者への啓発や情報発信を積極的に行う。</t>
    <rPh sb="21" eb="22">
      <t>オコナ</t>
    </rPh>
    <phoneticPr fontId="1"/>
  </si>
  <si>
    <t>　引き続き、内容の充実を検討しながら発行する。また、ホームページにも掲載していることから、引き続き情報発信する。</t>
    <rPh sb="1" eb="2">
      <t>ヒ</t>
    </rPh>
    <rPh sb="3" eb="4">
      <t>ツヅ</t>
    </rPh>
    <rPh sb="6" eb="8">
      <t>ナイヨウ</t>
    </rPh>
    <rPh sb="9" eb="11">
      <t>ジュウジツ</t>
    </rPh>
    <rPh sb="12" eb="14">
      <t>ケントウ</t>
    </rPh>
    <rPh sb="18" eb="20">
      <t>ハッコウ</t>
    </rPh>
    <rPh sb="34" eb="36">
      <t>ケイサイ</t>
    </rPh>
    <rPh sb="45" eb="46">
      <t>ヒ</t>
    </rPh>
    <rPh sb="47" eb="48">
      <t>ツヅ</t>
    </rPh>
    <rPh sb="49" eb="51">
      <t>ジョウホウ</t>
    </rPh>
    <rPh sb="51" eb="53">
      <t>ハッシン</t>
    </rPh>
    <phoneticPr fontId="1"/>
  </si>
  <si>
    <t>　年間計画をたて、広報やHP等により周知を行ない学習情報や学習機会を提供する。</t>
    <phoneticPr fontId="1"/>
  </si>
  <si>
    <t>　「人権いながわ」を年３回発行し、学習情報を提供する。</t>
    <phoneticPr fontId="1"/>
  </si>
  <si>
    <t>　引き続き、地域、保護者との連携を図り、児童生徒の道徳的実践意欲の向上に努める。</t>
    <phoneticPr fontId="1"/>
  </si>
  <si>
    <t>　引き続き、継続実施の予定となっている。</t>
    <phoneticPr fontId="1"/>
  </si>
  <si>
    <t>　いじめアンケートは、今後も学期に１回以上実施する予定となっている。
　中学校においては、年２回の教育・心理検査を継続実施する。</t>
    <rPh sb="59" eb="61">
      <t>ジッシ</t>
    </rPh>
    <phoneticPr fontId="1"/>
  </si>
  <si>
    <t>　県教育委員会の実施方針を勘案しながら、継続した取り組みを行う予定となっている。
　「トライやる・ウィーク」については、事業所に向けて丁寧な説明を行っていきながら、事業所の継続や新規事業所の開拓を進めていきたいと考えている。</t>
    <rPh sb="106" eb="107">
      <t>カンガ</t>
    </rPh>
    <phoneticPr fontId="1"/>
  </si>
  <si>
    <t>　毎年度、成果と課題を整理し、次年度の指導へ生かしていく。</t>
    <phoneticPr fontId="1"/>
  </si>
  <si>
    <t>　毎年度、成果と課題を整理し、次年度への指導へ生かしていく。</t>
    <phoneticPr fontId="1"/>
  </si>
  <si>
    <t>　毎年度、成果と課題を整理し、次年度への指導へ生かしていく。</t>
    <phoneticPr fontId="1"/>
  </si>
  <si>
    <t>　引き続き全体計画や年間指導計画の作成、実施、課題と成果の整理から次年度の実施とＰＤＣＡサイクルを意識し、取り組みを進める。</t>
    <phoneticPr fontId="1"/>
  </si>
  <si>
    <t>　継続して関係機関との連携を図りながら人権課題の解決に向けて取り組む。</t>
    <rPh sb="30" eb="31">
      <t>ト</t>
    </rPh>
    <rPh sb="32" eb="33">
      <t>ク</t>
    </rPh>
    <phoneticPr fontId="1"/>
  </si>
  <si>
    <t>　古くからある教材の価値を、次世代の教員に引き継いでいくとともに新たな教材開発にも努める。</t>
    <phoneticPr fontId="1"/>
  </si>
  <si>
    <t>　引き続き、公開授業や中学校区ごとの交流・研修を実施し、教員の指導力向上に努める。</t>
    <rPh sb="1" eb="2">
      <t>ヒ</t>
    </rPh>
    <rPh sb="3" eb="4">
      <t>ツヅ</t>
    </rPh>
    <phoneticPr fontId="1"/>
  </si>
  <si>
    <t>　内容検討し継続実施する</t>
    <phoneticPr fontId="1"/>
  </si>
  <si>
    <t>　年間計画をたて、広報やHP等により周知を行ない学習情報や学習機会を提供する。</t>
    <phoneticPr fontId="1"/>
  </si>
  <si>
    <t>　引き続き、全体計画や年間指導計画の作成、実施、課題と成果の整理から次年度の実施とＰＤＣＡサイクルを意識し、取り組みを進める。</t>
    <phoneticPr fontId="1"/>
  </si>
  <si>
    <t>　教員がアンテナを高く張り、身近な人権課題を教材として活用できるよう、研究に努める。</t>
    <phoneticPr fontId="1"/>
  </si>
  <si>
    <t>　猪名川町の大会、阪神・県で開催される研究大会にも積極的に参加し、教員の人権意識の向上に努める。</t>
    <phoneticPr fontId="1"/>
  </si>
  <si>
    <t>　民生委員として、地域福祉のリーダーとしての役割を意識して、今後も、社会的弱者の行政の取り組みについての研修・自己研鑽を行ない、地域で人権意識の向上に努める。</t>
    <phoneticPr fontId="1"/>
  </si>
  <si>
    <t>　自治会役員等の負担の軽減等の観点から、自治会から選出いただいていた人権啓発推進員については令和4年度から廃止となったが、まちづくり協議会や猪名同教自治会部会との連携により、全町的な体制を維持した。
　毎年、大島小学校区で開催していた研修会への参加は、コロナの影響により未開催となった。</t>
    <phoneticPr fontId="1"/>
  </si>
  <si>
    <t>　すべての学校・園で人権教育を推進するための全体計画や年間指導計画を作成し、実践の評価を行いました。年度末には、校内の学校評価において人権教育の成果と課題を整理し、次年度につなげた。</t>
    <rPh sb="5" eb="7">
      <t>ガッコウ</t>
    </rPh>
    <rPh sb="8" eb="9">
      <t>エン</t>
    </rPh>
    <rPh sb="10" eb="12">
      <t>ジンケン</t>
    </rPh>
    <rPh sb="12" eb="14">
      <t>キョウイク</t>
    </rPh>
    <rPh sb="15" eb="17">
      <t>スイシン</t>
    </rPh>
    <rPh sb="22" eb="24">
      <t>ゼンタイ</t>
    </rPh>
    <rPh sb="24" eb="26">
      <t>ケイカク</t>
    </rPh>
    <rPh sb="27" eb="29">
      <t>ネンカン</t>
    </rPh>
    <rPh sb="29" eb="31">
      <t>シドウ</t>
    </rPh>
    <rPh sb="31" eb="33">
      <t>ケイカク</t>
    </rPh>
    <rPh sb="34" eb="36">
      <t>サクセイ</t>
    </rPh>
    <rPh sb="38" eb="40">
      <t>ジッセン</t>
    </rPh>
    <rPh sb="41" eb="43">
      <t>ヒョウカ</t>
    </rPh>
    <rPh sb="44" eb="45">
      <t>オコナ</t>
    </rPh>
    <phoneticPr fontId="10"/>
  </si>
  <si>
    <t>　すべての学校・園において授業参観やオープンスクール等を設定し、公開授業や懇談会を実施し、家庭とともに人権課題の解決に向けて取り組めるよう共通理解の機会を設けた。</t>
    <rPh sb="5" eb="7">
      <t>ガッコウ</t>
    </rPh>
    <rPh sb="8" eb="9">
      <t>エン</t>
    </rPh>
    <rPh sb="13" eb="15">
      <t>ジュギョウ</t>
    </rPh>
    <rPh sb="15" eb="17">
      <t>サンカン</t>
    </rPh>
    <rPh sb="26" eb="27">
      <t>トウ</t>
    </rPh>
    <rPh sb="28" eb="30">
      <t>セッテイ</t>
    </rPh>
    <rPh sb="32" eb="34">
      <t>コウカイ</t>
    </rPh>
    <rPh sb="34" eb="36">
      <t>ジュギョウ</t>
    </rPh>
    <rPh sb="37" eb="40">
      <t>コンダンカイ</t>
    </rPh>
    <rPh sb="41" eb="43">
      <t>ジッシ</t>
    </rPh>
    <rPh sb="45" eb="47">
      <t>カテイ</t>
    </rPh>
    <rPh sb="51" eb="53">
      <t>ジンケン</t>
    </rPh>
    <rPh sb="53" eb="55">
      <t>カダイ</t>
    </rPh>
    <rPh sb="56" eb="58">
      <t>カイケツ</t>
    </rPh>
    <rPh sb="59" eb="60">
      <t>ム</t>
    </rPh>
    <rPh sb="62" eb="63">
      <t>ト</t>
    </rPh>
    <rPh sb="64" eb="65">
      <t>ク</t>
    </rPh>
    <rPh sb="69" eb="71">
      <t>キョウツウ</t>
    </rPh>
    <rPh sb="71" eb="73">
      <t>リカイ</t>
    </rPh>
    <rPh sb="74" eb="76">
      <t>キカイ</t>
    </rPh>
    <rPh sb="77" eb="78">
      <t>モウ</t>
    </rPh>
    <phoneticPr fontId="1"/>
  </si>
  <si>
    <t>　町立小・中学校の児童・生徒、住民全体から人権に関する標語・絵手紙・習字等の募集を行った。また、人権啓発冊子「清流」も発行（年１回）した。</t>
    <rPh sb="1" eb="3">
      <t>チョウリツ</t>
    </rPh>
    <rPh sb="3" eb="4">
      <t>ショウ</t>
    </rPh>
    <rPh sb="5" eb="6">
      <t>チュウ</t>
    </rPh>
    <rPh sb="6" eb="8">
      <t>ガッコウ</t>
    </rPh>
    <rPh sb="9" eb="11">
      <t>ジドウ</t>
    </rPh>
    <rPh sb="12" eb="14">
      <t>セイト</t>
    </rPh>
    <rPh sb="15" eb="17">
      <t>ジュウミン</t>
    </rPh>
    <rPh sb="17" eb="19">
      <t>ゼンタイ</t>
    </rPh>
    <rPh sb="21" eb="23">
      <t>ジンケン</t>
    </rPh>
    <rPh sb="24" eb="25">
      <t>カン</t>
    </rPh>
    <rPh sb="27" eb="29">
      <t>ヒョウゴ</t>
    </rPh>
    <rPh sb="30" eb="31">
      <t>エ</t>
    </rPh>
    <rPh sb="31" eb="33">
      <t>テガミ</t>
    </rPh>
    <rPh sb="34" eb="36">
      <t>シュウジ</t>
    </rPh>
    <rPh sb="36" eb="37">
      <t>トウ</t>
    </rPh>
    <rPh sb="38" eb="40">
      <t>ボシュウ</t>
    </rPh>
    <rPh sb="41" eb="42">
      <t>オコナ</t>
    </rPh>
    <rPh sb="48" eb="50">
      <t>ジンケン</t>
    </rPh>
    <rPh sb="50" eb="52">
      <t>ケイハツ</t>
    </rPh>
    <rPh sb="52" eb="54">
      <t>サッシ</t>
    </rPh>
    <rPh sb="55" eb="57">
      <t>セイリュウ</t>
    </rPh>
    <rPh sb="59" eb="61">
      <t>ハッコウ</t>
    </rPh>
    <rPh sb="62" eb="63">
      <t>ネン</t>
    </rPh>
    <rPh sb="64" eb="65">
      <t>カイ</t>
    </rPh>
    <phoneticPr fontId="1"/>
  </si>
  <si>
    <t>　学校生活の場において、男女混合名簿や性別に関わらず選択できる制服など、「男だから」「女だから」というような性的役割を固定観念として持たせないような指導に努めた。</t>
    <rPh sb="1" eb="3">
      <t>ガッコウ</t>
    </rPh>
    <rPh sb="12" eb="14">
      <t>ダンジョ</t>
    </rPh>
    <rPh sb="14" eb="16">
      <t>コンゴウ</t>
    </rPh>
    <rPh sb="16" eb="18">
      <t>メイボ</t>
    </rPh>
    <rPh sb="19" eb="21">
      <t>セイベツ</t>
    </rPh>
    <rPh sb="22" eb="23">
      <t>カカ</t>
    </rPh>
    <rPh sb="26" eb="28">
      <t>センタク</t>
    </rPh>
    <rPh sb="31" eb="33">
      <t>セイフク</t>
    </rPh>
    <rPh sb="74" eb="76">
      <t>シドウ</t>
    </rPh>
    <rPh sb="77" eb="78">
      <t>ツト</t>
    </rPh>
    <phoneticPr fontId="10"/>
  </si>
  <si>
    <t>　令和４年度の女性教育委員は２名で、小・中学校における女性管理職は１６人中５人だった。</t>
    <rPh sb="1" eb="3">
      <t>レイワ</t>
    </rPh>
    <rPh sb="4" eb="6">
      <t>ネンド</t>
    </rPh>
    <rPh sb="7" eb="9">
      <t>ジョセイ</t>
    </rPh>
    <rPh sb="9" eb="11">
      <t>キョウイク</t>
    </rPh>
    <rPh sb="11" eb="13">
      <t>イイン</t>
    </rPh>
    <rPh sb="15" eb="16">
      <t>メイ</t>
    </rPh>
    <rPh sb="18" eb="19">
      <t>ショウ</t>
    </rPh>
    <rPh sb="20" eb="21">
      <t>ナカ</t>
    </rPh>
    <rPh sb="21" eb="23">
      <t>ガッコウ</t>
    </rPh>
    <rPh sb="27" eb="29">
      <t>ジョセイ</t>
    </rPh>
    <rPh sb="29" eb="31">
      <t>カンリ</t>
    </rPh>
    <rPh sb="31" eb="32">
      <t>ショク</t>
    </rPh>
    <rPh sb="35" eb="36">
      <t>ニン</t>
    </rPh>
    <rPh sb="36" eb="37">
      <t>チュウ</t>
    </rPh>
    <rPh sb="38" eb="39">
      <t>ニン</t>
    </rPh>
    <phoneticPr fontId="10"/>
  </si>
  <si>
    <t>　こども家庭センターなど関係機関と連携しながら対応した。ＤＶに関する相談件数（実人数）58件16世帯</t>
    <rPh sb="4" eb="6">
      <t>カテイ</t>
    </rPh>
    <rPh sb="12" eb="14">
      <t>カンケイ</t>
    </rPh>
    <rPh sb="14" eb="16">
      <t>キカン</t>
    </rPh>
    <rPh sb="17" eb="19">
      <t>レンケイ</t>
    </rPh>
    <rPh sb="23" eb="25">
      <t>タイオウ</t>
    </rPh>
    <phoneticPr fontId="9"/>
  </si>
  <si>
    <t>　個別ケース会議を26回実施。庁内掲示板施設等にポスターを掲示、窓口にパンフレットを設置した。</t>
    <rPh sb="12" eb="14">
      <t>ジッシ</t>
    </rPh>
    <rPh sb="15" eb="17">
      <t>チョウナイ</t>
    </rPh>
    <rPh sb="17" eb="20">
      <t>ケイジバン</t>
    </rPh>
    <rPh sb="20" eb="22">
      <t>シセツ</t>
    </rPh>
    <rPh sb="22" eb="23">
      <t>トウ</t>
    </rPh>
    <rPh sb="29" eb="31">
      <t>ケイジ</t>
    </rPh>
    <rPh sb="32" eb="34">
      <t>マドグチ</t>
    </rPh>
    <rPh sb="42" eb="44">
      <t>セッチ</t>
    </rPh>
    <phoneticPr fontId="9"/>
  </si>
  <si>
    <t>　令和元年度に第二期子ども・子育て支援計画を策定し、保育ニーズに対応したきめ細やかな環境提供に努めています。また、今年度につきましても待機児童は0人となった。</t>
    <phoneticPr fontId="1"/>
  </si>
  <si>
    <t>　学校における働き方改革基本方針を策定しました。勤務時間の削減について数値目標を定めている。</t>
    <rPh sb="1" eb="3">
      <t>ガッコウ</t>
    </rPh>
    <rPh sb="7" eb="8">
      <t>ハタラ</t>
    </rPh>
    <rPh sb="9" eb="10">
      <t>カタ</t>
    </rPh>
    <rPh sb="10" eb="12">
      <t>カイカク</t>
    </rPh>
    <rPh sb="12" eb="14">
      <t>キホン</t>
    </rPh>
    <rPh sb="14" eb="16">
      <t>ホウシン</t>
    </rPh>
    <rPh sb="17" eb="19">
      <t>サクテイ</t>
    </rPh>
    <rPh sb="24" eb="26">
      <t>キンム</t>
    </rPh>
    <rPh sb="26" eb="28">
      <t>ジカン</t>
    </rPh>
    <rPh sb="29" eb="31">
      <t>サクゲン</t>
    </rPh>
    <rPh sb="35" eb="37">
      <t>スウチ</t>
    </rPh>
    <rPh sb="37" eb="39">
      <t>モクヒョウ</t>
    </rPh>
    <rPh sb="40" eb="41">
      <t>サダ</t>
    </rPh>
    <phoneticPr fontId="1"/>
  </si>
  <si>
    <t>　家庭児童相談員２名体制で相談対応を行った。</t>
    <rPh sb="1" eb="8">
      <t>カテイジドウソウダンイン</t>
    </rPh>
    <rPh sb="9" eb="10">
      <t>メイ</t>
    </rPh>
    <rPh sb="10" eb="12">
      <t>タイセイ</t>
    </rPh>
    <rPh sb="13" eb="15">
      <t>ソウダン</t>
    </rPh>
    <rPh sb="15" eb="17">
      <t>タイオウ</t>
    </rPh>
    <rPh sb="18" eb="19">
      <t>オコナ</t>
    </rPh>
    <phoneticPr fontId="9"/>
  </si>
  <si>
    <t>　要保護児童対策地域協議会とし代表者会を１回、事務担当者会を３回実施した。</t>
    <rPh sb="1" eb="2">
      <t>ヨウ</t>
    </rPh>
    <rPh sb="2" eb="4">
      <t>ホゴ</t>
    </rPh>
    <rPh sb="4" eb="6">
      <t>ジドウ</t>
    </rPh>
    <rPh sb="6" eb="8">
      <t>タイサク</t>
    </rPh>
    <rPh sb="8" eb="10">
      <t>チイキ</t>
    </rPh>
    <rPh sb="10" eb="13">
      <t>キョウギカイ</t>
    </rPh>
    <rPh sb="15" eb="19">
      <t>ダイヒョウシャカイ</t>
    </rPh>
    <rPh sb="21" eb="22">
      <t>カイ</t>
    </rPh>
    <rPh sb="23" eb="28">
      <t>ジムタントウシャ</t>
    </rPh>
    <rPh sb="28" eb="29">
      <t>カイ</t>
    </rPh>
    <rPh sb="31" eb="32">
      <t>カイ</t>
    </rPh>
    <rPh sb="32" eb="34">
      <t>ジッシ</t>
    </rPh>
    <phoneticPr fontId="9"/>
  </si>
  <si>
    <t>　要支援家庭については、学校・園だけが抱え込むことなく、スクールソーシャルワーカーを積極的に活用し、要保護児童対策地域協議会による個別ケース検討会議の開催を要請するなど、こども課等と連携しながら支援にあたった。</t>
    <rPh sb="1" eb="4">
      <t>ヨウシエン</t>
    </rPh>
    <rPh sb="4" eb="6">
      <t>カテイ</t>
    </rPh>
    <rPh sb="12" eb="14">
      <t>ガッコウ</t>
    </rPh>
    <rPh sb="15" eb="16">
      <t>エン</t>
    </rPh>
    <rPh sb="19" eb="20">
      <t>カカ</t>
    </rPh>
    <rPh sb="21" eb="22">
      <t>コ</t>
    </rPh>
    <rPh sb="42" eb="45">
      <t>セッキョクテキ</t>
    </rPh>
    <rPh sb="46" eb="48">
      <t>カツヨウ</t>
    </rPh>
    <rPh sb="50" eb="51">
      <t>ヨウ</t>
    </rPh>
    <rPh sb="51" eb="53">
      <t>ホゴ</t>
    </rPh>
    <rPh sb="53" eb="55">
      <t>ジドウ</t>
    </rPh>
    <rPh sb="55" eb="57">
      <t>タイサク</t>
    </rPh>
    <rPh sb="57" eb="59">
      <t>チイキ</t>
    </rPh>
    <rPh sb="59" eb="62">
      <t>キョウギカイ</t>
    </rPh>
    <rPh sb="65" eb="67">
      <t>コベツ</t>
    </rPh>
    <rPh sb="70" eb="72">
      <t>ケントウ</t>
    </rPh>
    <rPh sb="72" eb="74">
      <t>カイギ</t>
    </rPh>
    <rPh sb="75" eb="77">
      <t>カイサイ</t>
    </rPh>
    <rPh sb="78" eb="80">
      <t>ヨウセイ</t>
    </rPh>
    <rPh sb="88" eb="89">
      <t>カ</t>
    </rPh>
    <rPh sb="89" eb="90">
      <t>トウ</t>
    </rPh>
    <rPh sb="91" eb="93">
      <t>レンケイ</t>
    </rPh>
    <rPh sb="97" eb="99">
      <t>シエン</t>
    </rPh>
    <phoneticPr fontId="1"/>
  </si>
  <si>
    <t>　すべての学校・園で人権教育を推進するための全体計画や年間指導計画を作成し、実践の評価を行った。年度末には、校内の学校評価において人権教育の成果と課題を整理し、次年度につなげてた。</t>
    <rPh sb="5" eb="7">
      <t>ガッコウ</t>
    </rPh>
    <rPh sb="8" eb="9">
      <t>エン</t>
    </rPh>
    <rPh sb="10" eb="12">
      <t>ジンケン</t>
    </rPh>
    <rPh sb="12" eb="14">
      <t>キョウイク</t>
    </rPh>
    <rPh sb="15" eb="17">
      <t>スイシン</t>
    </rPh>
    <rPh sb="22" eb="24">
      <t>ゼンタイ</t>
    </rPh>
    <rPh sb="24" eb="26">
      <t>ケイカク</t>
    </rPh>
    <rPh sb="27" eb="29">
      <t>ネンカン</t>
    </rPh>
    <rPh sb="29" eb="31">
      <t>シドウ</t>
    </rPh>
    <rPh sb="31" eb="33">
      <t>ケイカク</t>
    </rPh>
    <rPh sb="34" eb="36">
      <t>サクセイ</t>
    </rPh>
    <rPh sb="38" eb="40">
      <t>ジッセン</t>
    </rPh>
    <rPh sb="41" eb="43">
      <t>ヒョウカ</t>
    </rPh>
    <rPh sb="44" eb="45">
      <t>オコナ</t>
    </rPh>
    <phoneticPr fontId="10"/>
  </si>
  <si>
    <t>　小・中学校においては、いじめアンケートを学期に１回以上実施したり、定期的に面談を実施したりして、いじめの兆候を早期に把握し、校内いじめ対策委員会等を中心に組織的に対応し、その解消に努めた。また、必要に応じてスクールソーシャルワーカーを活用し、教育支援センター教育相談専門員、スクールカウンセラー等と連携して対応した。</t>
    <rPh sb="68" eb="70">
      <t>タイサク</t>
    </rPh>
    <rPh sb="70" eb="73">
      <t>イインカイ</t>
    </rPh>
    <rPh sb="73" eb="74">
      <t>トウ</t>
    </rPh>
    <rPh sb="98" eb="100">
      <t>ヒツヨウ</t>
    </rPh>
    <rPh sb="101" eb="102">
      <t>オウ</t>
    </rPh>
    <rPh sb="118" eb="120">
      <t>カツヨウ</t>
    </rPh>
    <rPh sb="122" eb="124">
      <t>キョウイク</t>
    </rPh>
    <rPh sb="124" eb="126">
      <t>シエン</t>
    </rPh>
    <rPh sb="130" eb="132">
      <t>キョウイク</t>
    </rPh>
    <rPh sb="132" eb="134">
      <t>ソウダン</t>
    </rPh>
    <rPh sb="134" eb="137">
      <t>センモンイン</t>
    </rPh>
    <rPh sb="148" eb="149">
      <t>トウ</t>
    </rPh>
    <rPh sb="150" eb="152">
      <t>レンケイ</t>
    </rPh>
    <rPh sb="154" eb="156">
      <t>タイオウ</t>
    </rPh>
    <phoneticPr fontId="10"/>
  </si>
  <si>
    <t>　県配置のスクールカウンセラーによるカウンセリングマインド研修を児童生徒対象に実施した。教職員対象のカウンセリングマインド研修も実施した。県のスクールカウセラー未配置の小学校へは、町スクールカウンセラーを派遣し、相談体制の充実を図った。</t>
    <rPh sb="114" eb="115">
      <t>ハカ</t>
    </rPh>
    <phoneticPr fontId="1"/>
  </si>
  <si>
    <t>　他者を思いやる心や、自らの心と身体を大切にする心を養うため、各小・中学校において、専門の講師を招へいし、命の尊厳を考える「いのちの授業」を実施した。</t>
    <phoneticPr fontId="1"/>
  </si>
  <si>
    <t>　児童生徒との定期的な面談等を通じて、児童生徒理解に努めた。中学校においては、年２回の教育・心理検査を活用し、学級の現状と個々の生徒の心理状態の把握と適切な支援に努めた。</t>
    <rPh sb="1" eb="3">
      <t>ジドウ</t>
    </rPh>
    <rPh sb="3" eb="5">
      <t>セイト</t>
    </rPh>
    <rPh sb="7" eb="10">
      <t>テイキテキ</t>
    </rPh>
    <rPh sb="11" eb="13">
      <t>メンダン</t>
    </rPh>
    <rPh sb="13" eb="14">
      <t>トウ</t>
    </rPh>
    <rPh sb="15" eb="16">
      <t>ツウ</t>
    </rPh>
    <rPh sb="19" eb="21">
      <t>ジドウ</t>
    </rPh>
    <rPh sb="21" eb="23">
      <t>セイト</t>
    </rPh>
    <rPh sb="23" eb="25">
      <t>リカイ</t>
    </rPh>
    <rPh sb="26" eb="27">
      <t>ツト</t>
    </rPh>
    <rPh sb="30" eb="33">
      <t>チュウガッコウ</t>
    </rPh>
    <rPh sb="41" eb="42">
      <t>カイ</t>
    </rPh>
    <phoneticPr fontId="1"/>
  </si>
  <si>
    <t>　関係機関との情報収集を行っている。</t>
    <rPh sb="1" eb="5">
      <t>カンケイキカン</t>
    </rPh>
    <rPh sb="7" eb="9">
      <t>ジョウホウ</t>
    </rPh>
    <rPh sb="9" eb="11">
      <t>シュウシュウ</t>
    </rPh>
    <rPh sb="12" eb="13">
      <t>オコナ</t>
    </rPh>
    <phoneticPr fontId="9"/>
  </si>
  <si>
    <t>　兵庫県教育委員会人権教育課より配布されている人権教育に関連する各種資料を校内研修等で活用するよう指導した。</t>
    <rPh sb="1" eb="4">
      <t>ヒョウゴケン</t>
    </rPh>
    <rPh sb="4" eb="6">
      <t>キョウイク</t>
    </rPh>
    <rPh sb="6" eb="9">
      <t>イインカイ</t>
    </rPh>
    <rPh sb="9" eb="11">
      <t>ジンケン</t>
    </rPh>
    <rPh sb="11" eb="13">
      <t>キョウイク</t>
    </rPh>
    <rPh sb="13" eb="14">
      <t>カ</t>
    </rPh>
    <rPh sb="16" eb="18">
      <t>ハイフ</t>
    </rPh>
    <rPh sb="23" eb="25">
      <t>ジンケン</t>
    </rPh>
    <rPh sb="25" eb="27">
      <t>キョウイク</t>
    </rPh>
    <rPh sb="28" eb="30">
      <t>カンレン</t>
    </rPh>
    <rPh sb="32" eb="34">
      <t>カクシュ</t>
    </rPh>
    <rPh sb="34" eb="36">
      <t>シリョウ</t>
    </rPh>
    <rPh sb="37" eb="39">
      <t>コウナイ</t>
    </rPh>
    <rPh sb="39" eb="41">
      <t>ケンシュウ</t>
    </rPh>
    <rPh sb="41" eb="42">
      <t>トウ</t>
    </rPh>
    <rPh sb="43" eb="45">
      <t>カツヨウ</t>
    </rPh>
    <rPh sb="49" eb="51">
      <t>シドウ</t>
    </rPh>
    <phoneticPr fontId="1"/>
  </si>
  <si>
    <t xml:space="preserve">　町道松尾台１号線街渠修繕工事において、横断歩道内の街渠桝新設時にバリアフリー対応型桝蓋を採用した。（建設課）
　都市計画については、猪名川町都市計画マスタープランにユニバーサルデザインの導入を目標設定している。公共交通については、ノンステップバスや電気バスの導入を進めた。また、公共交通の維持に努めた。（都市政策課）
</t>
    <rPh sb="153" eb="158">
      <t>トシセイサクカ</t>
    </rPh>
    <phoneticPr fontId="1"/>
  </si>
  <si>
    <t>　「生活者の視点に立ったまちづくり」「理解、信頼及び協働によるまちづくり」を進めるため、兵庫県では平成11年に「まちづくり基本条例」を制定し、「安全なまちづくり」「安心なまちづくり」「魅力あるまちづくり」を掲げている。</t>
    <rPh sb="44" eb="47">
      <t>ヒョウゴケン</t>
    </rPh>
    <phoneticPr fontId="1"/>
  </si>
  <si>
    <t>　ゲストティーチャーによる福祉講演会や、校内での車椅子・点字・手話体験などの福祉学習を行った。</t>
    <rPh sb="13" eb="15">
      <t>フクシ</t>
    </rPh>
    <rPh sb="15" eb="18">
      <t>コウエンカイ</t>
    </rPh>
    <rPh sb="20" eb="22">
      <t>コウナイ</t>
    </rPh>
    <rPh sb="24" eb="27">
      <t>クルマイス</t>
    </rPh>
    <rPh sb="28" eb="30">
      <t>テンジ</t>
    </rPh>
    <rPh sb="31" eb="33">
      <t>シュワ</t>
    </rPh>
    <rPh sb="33" eb="35">
      <t>タイケン</t>
    </rPh>
    <rPh sb="38" eb="40">
      <t>フクシ</t>
    </rPh>
    <rPh sb="40" eb="42">
      <t>ガクシュウ</t>
    </rPh>
    <rPh sb="43" eb="44">
      <t>オコナ</t>
    </rPh>
    <phoneticPr fontId="10"/>
  </si>
  <si>
    <t>　総合福祉センター内にある地域包括支援センターを窓口として、高齢者の総合相談を行った。</t>
    <rPh sb="1" eb="3">
      <t>ソウゴウ</t>
    </rPh>
    <rPh sb="3" eb="5">
      <t>フクシ</t>
    </rPh>
    <rPh sb="9" eb="10">
      <t>ナイ</t>
    </rPh>
    <rPh sb="13" eb="15">
      <t>チイキ</t>
    </rPh>
    <rPh sb="15" eb="17">
      <t>ホウカツ</t>
    </rPh>
    <rPh sb="17" eb="19">
      <t>シエン</t>
    </rPh>
    <rPh sb="24" eb="26">
      <t>マドグチ</t>
    </rPh>
    <rPh sb="30" eb="33">
      <t>コウレイシャ</t>
    </rPh>
    <rPh sb="34" eb="36">
      <t>ソウゴウ</t>
    </rPh>
    <rPh sb="36" eb="38">
      <t>ソウダン</t>
    </rPh>
    <rPh sb="39" eb="40">
      <t>オコナ</t>
    </rPh>
    <phoneticPr fontId="1"/>
  </si>
  <si>
    <t>　高齢者虐待や認知症への対応を踏まえ、社会福祉士や保健師を配置し、より専門性が求められる業務に対応した。</t>
    <rPh sb="15" eb="16">
      <t>フ</t>
    </rPh>
    <rPh sb="19" eb="21">
      <t>シャカイ</t>
    </rPh>
    <rPh sb="21" eb="23">
      <t>フクシ</t>
    </rPh>
    <rPh sb="23" eb="24">
      <t>シ</t>
    </rPh>
    <rPh sb="25" eb="28">
      <t>ホケンシ</t>
    </rPh>
    <rPh sb="29" eb="31">
      <t>ハイチ</t>
    </rPh>
    <rPh sb="47" eb="49">
      <t>タイオウ</t>
    </rPh>
    <phoneticPr fontId="1"/>
  </si>
  <si>
    <t>　地域ケア会議は地域密着型の医療・介護を推進するために、多職種が集まって課題を検討・解決する会議で、地域包括ケアシステムを実現するための手法の1つとして行われる会議となっている。本町でも毎年開催を行なった。</t>
    <rPh sb="89" eb="91">
      <t>ホンチョウ</t>
    </rPh>
    <rPh sb="93" eb="95">
      <t>マイトシ</t>
    </rPh>
    <rPh sb="95" eb="97">
      <t>カイサイ</t>
    </rPh>
    <rPh sb="98" eb="99">
      <t>オコ</t>
    </rPh>
    <phoneticPr fontId="1"/>
  </si>
  <si>
    <t>　小学校における生活科や社会科の学習で校内や地域の様子を学ぶ際、点字ブロックや多目的トイレなどがどのような場所に設置されているかを考えさせ、よりよいまちづくりに向けて主体的に考える機会を持った。</t>
    <rPh sb="1" eb="4">
      <t>ショウガッコウ</t>
    </rPh>
    <rPh sb="8" eb="11">
      <t>セイカツカ</t>
    </rPh>
    <rPh sb="12" eb="15">
      <t>シャカイカ</t>
    </rPh>
    <rPh sb="16" eb="18">
      <t>ガクシュウ</t>
    </rPh>
    <rPh sb="19" eb="21">
      <t>コウナイ</t>
    </rPh>
    <rPh sb="22" eb="24">
      <t>チイキ</t>
    </rPh>
    <rPh sb="25" eb="27">
      <t>ヨウス</t>
    </rPh>
    <rPh sb="28" eb="29">
      <t>マナ</t>
    </rPh>
    <rPh sb="30" eb="31">
      <t>サイ</t>
    </rPh>
    <rPh sb="32" eb="34">
      <t>テンジ</t>
    </rPh>
    <rPh sb="39" eb="42">
      <t>タモクテキ</t>
    </rPh>
    <rPh sb="53" eb="55">
      <t>バショ</t>
    </rPh>
    <rPh sb="56" eb="58">
      <t>セッチ</t>
    </rPh>
    <rPh sb="65" eb="66">
      <t>カンガ</t>
    </rPh>
    <rPh sb="80" eb="81">
      <t>ム</t>
    </rPh>
    <rPh sb="83" eb="86">
      <t>シュタイテキ</t>
    </rPh>
    <rPh sb="87" eb="88">
      <t>カンガ</t>
    </rPh>
    <rPh sb="90" eb="92">
      <t>キカイ</t>
    </rPh>
    <rPh sb="93" eb="94">
      <t>モ</t>
    </rPh>
    <phoneticPr fontId="1"/>
  </si>
  <si>
    <t>　障害者相談支援センターを相談拠点として、相談支援を実施し、多くの相談があった。総合相談は791件あり、前年度の772件を上回る相談があった。個々のニーズに応じた支援を行った。</t>
    <rPh sb="26" eb="28">
      <t>ジッシ</t>
    </rPh>
    <rPh sb="30" eb="31">
      <t>オオ</t>
    </rPh>
    <rPh sb="33" eb="35">
      <t>ソウダン</t>
    </rPh>
    <rPh sb="40" eb="42">
      <t>ソウゴウ</t>
    </rPh>
    <rPh sb="42" eb="44">
      <t>ソウダン</t>
    </rPh>
    <rPh sb="48" eb="49">
      <t>ケン</t>
    </rPh>
    <rPh sb="52" eb="53">
      <t>ゼン</t>
    </rPh>
    <rPh sb="59" eb="60">
      <t>ケン</t>
    </rPh>
    <rPh sb="61" eb="63">
      <t>ウワマワ</t>
    </rPh>
    <rPh sb="64" eb="66">
      <t>ソウダン</t>
    </rPh>
    <rPh sb="71" eb="73">
      <t>ココ</t>
    </rPh>
    <rPh sb="78" eb="79">
      <t>オウ</t>
    </rPh>
    <rPh sb="81" eb="83">
      <t>シエン</t>
    </rPh>
    <rPh sb="84" eb="85">
      <t>オコナ</t>
    </rPh>
    <phoneticPr fontId="1"/>
  </si>
  <si>
    <t>　支援を必要とする園児児童生徒の「個別の教育支援計画」を作成して、一人ひとりの教育的ニーズにあった学校・園生活が送れるよう合理的配慮等も行った。また、円滑な就学や進学・進級となるよう学校・園が連携を図った。</t>
    <rPh sb="1" eb="3">
      <t>シエン</t>
    </rPh>
    <rPh sb="4" eb="6">
      <t>ヒツヨウ</t>
    </rPh>
    <rPh sb="9" eb="11">
      <t>エンジ</t>
    </rPh>
    <rPh sb="11" eb="13">
      <t>ジドウ</t>
    </rPh>
    <rPh sb="13" eb="15">
      <t>セイト</t>
    </rPh>
    <rPh sb="17" eb="19">
      <t>コベツ</t>
    </rPh>
    <rPh sb="20" eb="22">
      <t>キョウイク</t>
    </rPh>
    <rPh sb="22" eb="24">
      <t>シエン</t>
    </rPh>
    <rPh sb="24" eb="26">
      <t>ケイカク</t>
    </rPh>
    <rPh sb="28" eb="30">
      <t>サクセイ</t>
    </rPh>
    <rPh sb="33" eb="35">
      <t>ヒトリ</t>
    </rPh>
    <rPh sb="39" eb="42">
      <t>キョウイクテキ</t>
    </rPh>
    <rPh sb="49" eb="51">
      <t>ガッコウ</t>
    </rPh>
    <rPh sb="52" eb="53">
      <t>エン</t>
    </rPh>
    <rPh sb="53" eb="55">
      <t>セイカツ</t>
    </rPh>
    <rPh sb="56" eb="57">
      <t>オク</t>
    </rPh>
    <rPh sb="61" eb="64">
      <t>ゴウリテキ</t>
    </rPh>
    <rPh sb="64" eb="66">
      <t>ハイリョ</t>
    </rPh>
    <rPh sb="66" eb="67">
      <t>トウ</t>
    </rPh>
    <rPh sb="68" eb="69">
      <t>オコナ</t>
    </rPh>
    <rPh sb="75" eb="77">
      <t>エンカツ</t>
    </rPh>
    <rPh sb="78" eb="80">
      <t>シュウガク</t>
    </rPh>
    <rPh sb="81" eb="83">
      <t>シンガク</t>
    </rPh>
    <rPh sb="84" eb="86">
      <t>シンキュウ</t>
    </rPh>
    <rPh sb="91" eb="93">
      <t>ガッコウ</t>
    </rPh>
    <rPh sb="94" eb="95">
      <t>エン</t>
    </rPh>
    <rPh sb="96" eb="98">
      <t>レンケイ</t>
    </rPh>
    <rPh sb="99" eb="100">
      <t>ハカ</t>
    </rPh>
    <phoneticPr fontId="10"/>
  </si>
  <si>
    <t xml:space="preserve">　学校、家庭、地域との連携を中心に福祉、医療との連携の強化を推進した。また、保幼小中そして高校への連携も丁寧に行えるように取り組んだ。
</t>
    <rPh sb="1" eb="3">
      <t>ガッコウ</t>
    </rPh>
    <rPh sb="4" eb="6">
      <t>カテイ</t>
    </rPh>
    <rPh sb="7" eb="9">
      <t>チイキ</t>
    </rPh>
    <rPh sb="11" eb="13">
      <t>レンケイ</t>
    </rPh>
    <rPh sb="14" eb="16">
      <t>チュウシン</t>
    </rPh>
    <rPh sb="17" eb="19">
      <t>フクシ</t>
    </rPh>
    <rPh sb="20" eb="22">
      <t>イリョウ</t>
    </rPh>
    <rPh sb="24" eb="26">
      <t>レンケイ</t>
    </rPh>
    <rPh sb="27" eb="29">
      <t>キョウカ</t>
    </rPh>
    <rPh sb="30" eb="32">
      <t>スイシン</t>
    </rPh>
    <rPh sb="38" eb="39">
      <t>ホ</t>
    </rPh>
    <rPh sb="39" eb="40">
      <t>ヨウ</t>
    </rPh>
    <rPh sb="40" eb="41">
      <t>ショウ</t>
    </rPh>
    <rPh sb="41" eb="42">
      <t>チュウ</t>
    </rPh>
    <rPh sb="45" eb="47">
      <t>コウコウ</t>
    </rPh>
    <rPh sb="49" eb="51">
      <t>レンケイ</t>
    </rPh>
    <rPh sb="52" eb="54">
      <t>テイネイ</t>
    </rPh>
    <rPh sb="55" eb="56">
      <t>オコナ</t>
    </rPh>
    <rPh sb="61" eb="62">
      <t>ト</t>
    </rPh>
    <rPh sb="63" eb="64">
      <t>ク</t>
    </rPh>
    <phoneticPr fontId="1"/>
  </si>
  <si>
    <t>　教職員の専門性を高めるために、町教委の研修会や講座、県が主催している研修会に参加を呼びかけた。教職員の学びが学校・園に広がり、支援を必要とする児童生徒への適切な支援が指導の充実につながった。</t>
    <rPh sb="1" eb="4">
      <t>キョウショクイン</t>
    </rPh>
    <rPh sb="5" eb="8">
      <t>センモンセイ</t>
    </rPh>
    <rPh sb="9" eb="10">
      <t>タカ</t>
    </rPh>
    <rPh sb="16" eb="19">
      <t>チョウキョウイ</t>
    </rPh>
    <rPh sb="20" eb="23">
      <t>ケンシュウカイ</t>
    </rPh>
    <rPh sb="24" eb="26">
      <t>コウザ</t>
    </rPh>
    <rPh sb="27" eb="28">
      <t>ケン</t>
    </rPh>
    <rPh sb="29" eb="31">
      <t>シュサイ</t>
    </rPh>
    <rPh sb="35" eb="38">
      <t>ケンシュウカイ</t>
    </rPh>
    <rPh sb="48" eb="51">
      <t>キョウショクイン</t>
    </rPh>
    <rPh sb="52" eb="53">
      <t>マナ</t>
    </rPh>
    <rPh sb="55" eb="57">
      <t>ガッコウ</t>
    </rPh>
    <rPh sb="58" eb="59">
      <t>エン</t>
    </rPh>
    <rPh sb="60" eb="61">
      <t>ヒロ</t>
    </rPh>
    <rPh sb="64" eb="66">
      <t>シエン</t>
    </rPh>
    <rPh sb="67" eb="69">
      <t>ヒツヨウ</t>
    </rPh>
    <rPh sb="72" eb="74">
      <t>ジドウ</t>
    </rPh>
    <rPh sb="74" eb="76">
      <t>セイト</t>
    </rPh>
    <rPh sb="78" eb="80">
      <t>テキセツ</t>
    </rPh>
    <rPh sb="81" eb="83">
      <t>シエン</t>
    </rPh>
    <rPh sb="84" eb="86">
      <t>シドウ</t>
    </rPh>
    <rPh sb="87" eb="89">
      <t>ジュウジツ</t>
    </rPh>
    <phoneticPr fontId="1"/>
  </si>
  <si>
    <t>　ゲストティーチャーによる福祉講演会や校内での車椅子・点字・手話体験などの福祉学習を行った。</t>
    <rPh sb="42" eb="43">
      <t>オコナ</t>
    </rPh>
    <phoneticPr fontId="10"/>
  </si>
  <si>
    <t>　町内には、就労継続支援B型事業所が３事業所存在し活動を行なっており、定員には余裕があり、希望者を受け入れることができた。</t>
    <rPh sb="1" eb="3">
      <t>チョウナイ</t>
    </rPh>
    <rPh sb="6" eb="8">
      <t>シュウロウ</t>
    </rPh>
    <rPh sb="8" eb="10">
      <t>ケイゾク</t>
    </rPh>
    <rPh sb="10" eb="12">
      <t>シエン</t>
    </rPh>
    <rPh sb="13" eb="14">
      <t>ガタ</t>
    </rPh>
    <rPh sb="14" eb="17">
      <t>ジギョウショ</t>
    </rPh>
    <rPh sb="19" eb="22">
      <t>ジギョウショ</t>
    </rPh>
    <rPh sb="22" eb="24">
      <t>ソンザイ</t>
    </rPh>
    <rPh sb="25" eb="27">
      <t>カツドウ</t>
    </rPh>
    <rPh sb="28" eb="29">
      <t>オコ</t>
    </rPh>
    <rPh sb="35" eb="37">
      <t>テイイン</t>
    </rPh>
    <rPh sb="39" eb="41">
      <t>ヨユウ</t>
    </rPh>
    <rPh sb="45" eb="48">
      <t>キボウシャ</t>
    </rPh>
    <rPh sb="49" eb="50">
      <t>ウ</t>
    </rPh>
    <rPh sb="51" eb="52">
      <t>イ</t>
    </rPh>
    <phoneticPr fontId="1"/>
  </si>
  <si>
    <t>　就労移行支援の利用者は7名から3名と減少している。サービス提供期間が２年間とされていることから利用者の入れ替わりがあった。</t>
    <rPh sb="8" eb="11">
      <t>リヨウシャ</t>
    </rPh>
    <rPh sb="13" eb="14">
      <t>メイ</t>
    </rPh>
    <rPh sb="17" eb="18">
      <t>メイ</t>
    </rPh>
    <rPh sb="19" eb="21">
      <t>ゲンショウ</t>
    </rPh>
    <rPh sb="30" eb="32">
      <t>テイキョウ</t>
    </rPh>
    <rPh sb="32" eb="34">
      <t>キカン</t>
    </rPh>
    <rPh sb="36" eb="38">
      <t>ネンカン</t>
    </rPh>
    <rPh sb="48" eb="51">
      <t>リヨウシャ</t>
    </rPh>
    <rPh sb="52" eb="53">
      <t>イ</t>
    </rPh>
    <rPh sb="54" eb="55">
      <t>カ</t>
    </rPh>
    <phoneticPr fontId="1"/>
  </si>
  <si>
    <t>　町内の居宅介護事業所は、５事業所あり、地域のニーズに応えることができた。また、移動支援・日中一時支援・訪問入浴など日頃の生活をさせるサービス提供環境の整備を進めた。</t>
    <rPh sb="1" eb="3">
      <t>チョウナイ</t>
    </rPh>
    <rPh sb="4" eb="6">
      <t>キョタク</t>
    </rPh>
    <rPh sb="6" eb="8">
      <t>カイゴ</t>
    </rPh>
    <rPh sb="8" eb="11">
      <t>ジギョウショ</t>
    </rPh>
    <rPh sb="14" eb="17">
      <t>ジギョウショ</t>
    </rPh>
    <rPh sb="20" eb="22">
      <t>チイキ</t>
    </rPh>
    <rPh sb="27" eb="28">
      <t>コタ</t>
    </rPh>
    <rPh sb="40" eb="42">
      <t>イドウ</t>
    </rPh>
    <rPh sb="42" eb="44">
      <t>シエン</t>
    </rPh>
    <rPh sb="45" eb="47">
      <t>ニッチュウ</t>
    </rPh>
    <rPh sb="47" eb="49">
      <t>イチジ</t>
    </rPh>
    <rPh sb="49" eb="51">
      <t>シエン</t>
    </rPh>
    <rPh sb="52" eb="54">
      <t>ホウモン</t>
    </rPh>
    <rPh sb="54" eb="56">
      <t>ニュウヨク</t>
    </rPh>
    <rPh sb="58" eb="60">
      <t>ヒゴロ</t>
    </rPh>
    <rPh sb="61" eb="63">
      <t>セイカツ</t>
    </rPh>
    <rPh sb="71" eb="73">
      <t>テイキョウ</t>
    </rPh>
    <rPh sb="73" eb="75">
      <t>カンキョウ</t>
    </rPh>
    <rPh sb="76" eb="78">
      <t>セイビ</t>
    </rPh>
    <rPh sb="79" eb="80">
      <t>スス</t>
    </rPh>
    <phoneticPr fontId="1"/>
  </si>
  <si>
    <t>　グループホームの利用は27名いるが、町内のグループホームは２事業所のみとなっており、大部分は阪神間各市のグループホームを利用していた。</t>
    <rPh sb="9" eb="11">
      <t>リヨウ</t>
    </rPh>
    <rPh sb="14" eb="15">
      <t>メイ</t>
    </rPh>
    <rPh sb="19" eb="21">
      <t>チョウナイ</t>
    </rPh>
    <rPh sb="31" eb="34">
      <t>ジギョウショ</t>
    </rPh>
    <rPh sb="43" eb="46">
      <t>ダイブブン</t>
    </rPh>
    <rPh sb="47" eb="49">
      <t>ハンシン</t>
    </rPh>
    <rPh sb="49" eb="50">
      <t>カン</t>
    </rPh>
    <rPh sb="50" eb="52">
      <t>カクシ</t>
    </rPh>
    <rPh sb="61" eb="63">
      <t>リヨウ</t>
    </rPh>
    <phoneticPr fontId="1"/>
  </si>
  <si>
    <t>　令和５年度が障害者児福祉計画の更新に当たるため、障がい者家族会など６団体に対しヒヤリングを行ない次期計画に反映した。</t>
    <rPh sb="1" eb="3">
      <t>レイワ</t>
    </rPh>
    <rPh sb="4" eb="5">
      <t>ネン</t>
    </rPh>
    <rPh sb="5" eb="6">
      <t>ド</t>
    </rPh>
    <rPh sb="7" eb="10">
      <t>ショウガイシャ</t>
    </rPh>
    <rPh sb="10" eb="11">
      <t>ジ</t>
    </rPh>
    <rPh sb="11" eb="13">
      <t>フクシ</t>
    </rPh>
    <rPh sb="13" eb="15">
      <t>ケイカク</t>
    </rPh>
    <rPh sb="16" eb="18">
      <t>コウシン</t>
    </rPh>
    <rPh sb="19" eb="20">
      <t>ア</t>
    </rPh>
    <rPh sb="25" eb="26">
      <t>ショウ</t>
    </rPh>
    <rPh sb="28" eb="29">
      <t>シャ</t>
    </rPh>
    <rPh sb="29" eb="31">
      <t>カゾク</t>
    </rPh>
    <rPh sb="31" eb="32">
      <t>カイ</t>
    </rPh>
    <rPh sb="35" eb="37">
      <t>ダンタイ</t>
    </rPh>
    <rPh sb="38" eb="39">
      <t>タイ</t>
    </rPh>
    <rPh sb="46" eb="47">
      <t>オコ</t>
    </rPh>
    <rPh sb="49" eb="51">
      <t>ジキ</t>
    </rPh>
    <rPh sb="51" eb="53">
      <t>ケイカク</t>
    </rPh>
    <rPh sb="54" eb="56">
      <t>ハンエイ</t>
    </rPh>
    <phoneticPr fontId="1"/>
  </si>
  <si>
    <t>　特別支援学級、通級指導教室の児童生徒の個別の教育支援計画は全員作成し、通常の学級、幼稚園で支援を必要とする幼児児童生徒への「個別の教育支援計画」も積極的に作成した。</t>
    <rPh sb="1" eb="3">
      <t>トクベツ</t>
    </rPh>
    <rPh sb="3" eb="5">
      <t>シエン</t>
    </rPh>
    <rPh sb="5" eb="7">
      <t>ガッキュウ</t>
    </rPh>
    <rPh sb="8" eb="10">
      <t>ツウキュウ</t>
    </rPh>
    <rPh sb="10" eb="12">
      <t>シドウ</t>
    </rPh>
    <rPh sb="12" eb="14">
      <t>キョウシツ</t>
    </rPh>
    <rPh sb="15" eb="17">
      <t>ジドウ</t>
    </rPh>
    <rPh sb="17" eb="19">
      <t>セイト</t>
    </rPh>
    <rPh sb="20" eb="22">
      <t>コベツ</t>
    </rPh>
    <rPh sb="23" eb="25">
      <t>キョウイク</t>
    </rPh>
    <rPh sb="25" eb="27">
      <t>シエン</t>
    </rPh>
    <rPh sb="27" eb="29">
      <t>ケイカク</t>
    </rPh>
    <rPh sb="30" eb="32">
      <t>ゼンイン</t>
    </rPh>
    <rPh sb="32" eb="34">
      <t>サクセイ</t>
    </rPh>
    <rPh sb="36" eb="38">
      <t>ツウジョウ</t>
    </rPh>
    <rPh sb="39" eb="41">
      <t>ガッキュウ</t>
    </rPh>
    <rPh sb="42" eb="45">
      <t>ヨウチエン</t>
    </rPh>
    <rPh sb="46" eb="48">
      <t>シエン</t>
    </rPh>
    <rPh sb="49" eb="51">
      <t>ヒツヨウ</t>
    </rPh>
    <rPh sb="54" eb="56">
      <t>ヨウジ</t>
    </rPh>
    <rPh sb="56" eb="58">
      <t>ジドウ</t>
    </rPh>
    <rPh sb="58" eb="60">
      <t>セイト</t>
    </rPh>
    <rPh sb="63" eb="65">
      <t>コベツ</t>
    </rPh>
    <rPh sb="66" eb="68">
      <t>キョウイク</t>
    </rPh>
    <rPh sb="68" eb="70">
      <t>シエン</t>
    </rPh>
    <rPh sb="70" eb="72">
      <t>ケイカク</t>
    </rPh>
    <rPh sb="74" eb="77">
      <t>セッキョクテキ</t>
    </rPh>
    <rPh sb="78" eb="80">
      <t>サクセイ</t>
    </rPh>
    <phoneticPr fontId="1"/>
  </si>
  <si>
    <t>　「英会話教室」を開催した。</t>
    <rPh sb="2" eb="5">
      <t>エイカイワ</t>
    </rPh>
    <rPh sb="5" eb="7">
      <t>キョウシツ</t>
    </rPh>
    <rPh sb="9" eb="11">
      <t>カイサイ</t>
    </rPh>
    <phoneticPr fontId="1"/>
  </si>
  <si>
    <t>　猪名川町国際交流協会や学校支援ボランティアに協力を依頼した。</t>
    <phoneticPr fontId="1"/>
  </si>
  <si>
    <t>　令和４年度は、日本語指導の必要な児童生徒は在籍していないため取組実績はない。</t>
    <rPh sb="1" eb="3">
      <t>レイワ</t>
    </rPh>
    <rPh sb="4" eb="6">
      <t>ネンド</t>
    </rPh>
    <rPh sb="5" eb="6">
      <t>ド</t>
    </rPh>
    <rPh sb="8" eb="11">
      <t>ニホンゴ</t>
    </rPh>
    <rPh sb="11" eb="13">
      <t>シドウ</t>
    </rPh>
    <rPh sb="14" eb="16">
      <t>ヒツヨウ</t>
    </rPh>
    <rPh sb="17" eb="19">
      <t>ジドウ</t>
    </rPh>
    <rPh sb="19" eb="21">
      <t>セイト</t>
    </rPh>
    <rPh sb="22" eb="24">
      <t>ザイセキ</t>
    </rPh>
    <rPh sb="31" eb="33">
      <t>トリクミ</t>
    </rPh>
    <rPh sb="33" eb="35">
      <t>ジッセキ</t>
    </rPh>
    <phoneticPr fontId="1"/>
  </si>
  <si>
    <t>　小・中学校において、交流や体験活動を通じて、国際理解を深めることができた。姉妹都市の小学校と手紙やビデオメッセージのやり取りをした学校もありました。中学生を対象に、夏季休業中、ALTと交流するイングリッシュ・サロンを企画し、異文化交流を行った。　　　</t>
    <rPh sb="1" eb="2">
      <t>ショウ</t>
    </rPh>
    <rPh sb="3" eb="6">
      <t>チュウガッコウ</t>
    </rPh>
    <rPh sb="11" eb="13">
      <t>コウリュウ</t>
    </rPh>
    <rPh sb="14" eb="16">
      <t>タイケン</t>
    </rPh>
    <rPh sb="16" eb="18">
      <t>カツドウ</t>
    </rPh>
    <rPh sb="19" eb="20">
      <t>トオ</t>
    </rPh>
    <rPh sb="23" eb="25">
      <t>コクサイ</t>
    </rPh>
    <rPh sb="25" eb="27">
      <t>リカイ</t>
    </rPh>
    <rPh sb="28" eb="29">
      <t>フカ</t>
    </rPh>
    <rPh sb="38" eb="40">
      <t>シマイ</t>
    </rPh>
    <rPh sb="40" eb="42">
      <t>トシ</t>
    </rPh>
    <rPh sb="43" eb="46">
      <t>ショウガッコウ</t>
    </rPh>
    <rPh sb="47" eb="49">
      <t>テガミ</t>
    </rPh>
    <rPh sb="61" eb="62">
      <t>ト</t>
    </rPh>
    <rPh sb="66" eb="68">
      <t>ガッコウ</t>
    </rPh>
    <rPh sb="75" eb="78">
      <t>チュウガクセイ</t>
    </rPh>
    <rPh sb="79" eb="81">
      <t>タイショウ</t>
    </rPh>
    <rPh sb="83" eb="85">
      <t>カキ</t>
    </rPh>
    <rPh sb="85" eb="88">
      <t>キュウギョウチュウ</t>
    </rPh>
    <rPh sb="93" eb="95">
      <t>コウリュウ</t>
    </rPh>
    <rPh sb="109" eb="111">
      <t>キカク</t>
    </rPh>
    <rPh sb="113" eb="116">
      <t>イブンカ</t>
    </rPh>
    <rPh sb="116" eb="118">
      <t>コウリュウ</t>
    </rPh>
    <rPh sb="119" eb="120">
      <t>オコナ</t>
    </rPh>
    <phoneticPr fontId="10"/>
  </si>
  <si>
    <t>　登録人数２４３人（町内）、通知件数５件となった。</t>
    <phoneticPr fontId="1"/>
  </si>
  <si>
    <t>　インターネットやSNS等の危険性について、県警などの関係機関より講師を招いて、児童生徒向けの講習会を実施した小・中学校もあった。</t>
    <rPh sb="27" eb="29">
      <t>カンケイ</t>
    </rPh>
    <rPh sb="29" eb="31">
      <t>キカン</t>
    </rPh>
    <rPh sb="40" eb="42">
      <t>ジドウ</t>
    </rPh>
    <rPh sb="42" eb="44">
      <t>セイト</t>
    </rPh>
    <rPh sb="44" eb="45">
      <t>ム</t>
    </rPh>
    <rPh sb="55" eb="56">
      <t>ショウ</t>
    </rPh>
    <rPh sb="57" eb="58">
      <t>チュウ</t>
    </rPh>
    <phoneticPr fontId="1"/>
  </si>
  <si>
    <t>　小・中学校においては、インターネットやSNS利用に関するマナーについての啓発冊子を児童生徒に配布し、家庭で活用するよう啓発したり、情報モラルの授業で活用したりするように指導した。児童会・生徒会を中心にルール作りを行っている学校もあった。</t>
    <rPh sb="1" eb="2">
      <t>ショウ</t>
    </rPh>
    <rPh sb="3" eb="4">
      <t>チュウ</t>
    </rPh>
    <rPh sb="4" eb="6">
      <t>ガッコウ</t>
    </rPh>
    <rPh sb="23" eb="25">
      <t>リヨウ</t>
    </rPh>
    <rPh sb="26" eb="27">
      <t>カン</t>
    </rPh>
    <rPh sb="37" eb="39">
      <t>ケイハツ</t>
    </rPh>
    <rPh sb="39" eb="41">
      <t>サッシ</t>
    </rPh>
    <rPh sb="42" eb="44">
      <t>ジドウ</t>
    </rPh>
    <rPh sb="44" eb="46">
      <t>セイト</t>
    </rPh>
    <rPh sb="47" eb="49">
      <t>ハイフ</t>
    </rPh>
    <rPh sb="51" eb="53">
      <t>カテイ</t>
    </rPh>
    <rPh sb="54" eb="56">
      <t>カツヨウ</t>
    </rPh>
    <rPh sb="60" eb="62">
      <t>ケイハツ</t>
    </rPh>
    <rPh sb="66" eb="68">
      <t>ジョウホウ</t>
    </rPh>
    <rPh sb="72" eb="74">
      <t>ジュギョウ</t>
    </rPh>
    <rPh sb="75" eb="77">
      <t>カツヨウ</t>
    </rPh>
    <rPh sb="85" eb="87">
      <t>シドウ</t>
    </rPh>
    <rPh sb="90" eb="93">
      <t>ジドウカイ</t>
    </rPh>
    <rPh sb="94" eb="97">
      <t>セイトカイ</t>
    </rPh>
    <rPh sb="98" eb="100">
      <t>チュウシン</t>
    </rPh>
    <rPh sb="104" eb="105">
      <t>ヅク</t>
    </rPh>
    <rPh sb="107" eb="108">
      <t>オコナ</t>
    </rPh>
    <rPh sb="112" eb="114">
      <t>ガッコウ</t>
    </rPh>
    <phoneticPr fontId="10"/>
  </si>
  <si>
    <t>　保健体育科や社会科、道徳等の教科を通じて知識を学習させ、人権教育においては性（生）教育に位置付けて授業を行った。</t>
    <rPh sb="1" eb="3">
      <t>ホケン</t>
    </rPh>
    <rPh sb="3" eb="5">
      <t>タイイク</t>
    </rPh>
    <rPh sb="5" eb="6">
      <t>カ</t>
    </rPh>
    <rPh sb="7" eb="9">
      <t>シャカイ</t>
    </rPh>
    <rPh sb="9" eb="10">
      <t>カ</t>
    </rPh>
    <rPh sb="11" eb="13">
      <t>ドウトク</t>
    </rPh>
    <rPh sb="13" eb="14">
      <t>トウ</t>
    </rPh>
    <rPh sb="15" eb="17">
      <t>キョウカ</t>
    </rPh>
    <rPh sb="18" eb="19">
      <t>ツウ</t>
    </rPh>
    <rPh sb="21" eb="23">
      <t>チシキ</t>
    </rPh>
    <rPh sb="24" eb="26">
      <t>ガクシュウ</t>
    </rPh>
    <rPh sb="29" eb="31">
      <t>ジンケン</t>
    </rPh>
    <rPh sb="31" eb="33">
      <t>キョウイク</t>
    </rPh>
    <rPh sb="38" eb="39">
      <t>セイ</t>
    </rPh>
    <rPh sb="40" eb="41">
      <t>イ</t>
    </rPh>
    <rPh sb="42" eb="44">
      <t>キョウイク</t>
    </rPh>
    <rPh sb="45" eb="48">
      <t>イチヅ</t>
    </rPh>
    <rPh sb="50" eb="52">
      <t>ジュギョウ</t>
    </rPh>
    <rPh sb="53" eb="54">
      <t>オコナ</t>
    </rPh>
    <phoneticPr fontId="10"/>
  </si>
  <si>
    <t>　毎年定期的に計画しており、住民への周知ができている。参集しての開催ができない場合にはネット等活用する手段も計画しておく必要がある。</t>
    <phoneticPr fontId="1"/>
  </si>
  <si>
    <t>　自治会ごとに人権啓発への取組み対応に軽重があり、全町的な体制の構築に向けて、継続した啓発活動が必要となる。</t>
    <phoneticPr fontId="1"/>
  </si>
  <si>
    <t>　人権啓発推進員については廃止となったが、猪名同教自治会部会等との連携により全町的な人権啓発推進を継続することができた。
  自治会ごとに人権啓発への取組み対応に軽重があり、全町的な体制の構築に向けて、継続した人権啓発活動が必要となる。</t>
    <phoneticPr fontId="1"/>
  </si>
  <si>
    <t>　教育活動全体を通して人権教育に取り組むことへの教職員間の共通理解を図る必要がある。</t>
    <rPh sb="1" eb="3">
      <t>キョウイク</t>
    </rPh>
    <rPh sb="3" eb="5">
      <t>カツドウ</t>
    </rPh>
    <rPh sb="5" eb="7">
      <t>ゼンタイ</t>
    </rPh>
    <rPh sb="8" eb="9">
      <t>トオ</t>
    </rPh>
    <rPh sb="11" eb="13">
      <t>ジンケン</t>
    </rPh>
    <rPh sb="13" eb="15">
      <t>キョウイク</t>
    </rPh>
    <rPh sb="16" eb="17">
      <t>ト</t>
    </rPh>
    <rPh sb="18" eb="19">
      <t>ク</t>
    </rPh>
    <rPh sb="24" eb="27">
      <t>キョウショクイン</t>
    </rPh>
    <rPh sb="27" eb="28">
      <t>カン</t>
    </rPh>
    <rPh sb="29" eb="31">
      <t>キョウツウ</t>
    </rPh>
    <rPh sb="31" eb="33">
      <t>リカイ</t>
    </rPh>
    <rPh sb="34" eb="35">
      <t>ハカ</t>
    </rPh>
    <rPh sb="36" eb="38">
      <t>ヒツヨウ</t>
    </rPh>
    <phoneticPr fontId="1"/>
  </si>
  <si>
    <t>　参観や懇談会へ、多くの保護者の参加を促す必要がある。</t>
    <rPh sb="1" eb="3">
      <t>サンカン</t>
    </rPh>
    <rPh sb="4" eb="7">
      <t>コンダンカイ</t>
    </rPh>
    <rPh sb="9" eb="10">
      <t>オオ</t>
    </rPh>
    <rPh sb="12" eb="15">
      <t>ホゴシャ</t>
    </rPh>
    <rPh sb="16" eb="18">
      <t>サンカ</t>
    </rPh>
    <rPh sb="19" eb="20">
      <t>ウナガ</t>
    </rPh>
    <rPh sb="21" eb="23">
      <t>ヒツヨウ</t>
    </rPh>
    <phoneticPr fontId="1"/>
  </si>
  <si>
    <t>　自治会ごとに人権啓発への取組み対応に軽重があり、全町的な体制の構築に向けて、継続した人権啓発活動が必要となる。</t>
    <phoneticPr fontId="1"/>
  </si>
  <si>
    <t>　情報発信の場と発信内容の充実と拡大が課題
発行回数と紙面が限られることからより効果的な啓発記事が課題となる。</t>
    <phoneticPr fontId="1"/>
  </si>
  <si>
    <t>　関わる部署間の情報共有が必要となる。</t>
    <rPh sb="1" eb="2">
      <t>カカ</t>
    </rPh>
    <rPh sb="6" eb="7">
      <t>アイダ</t>
    </rPh>
    <phoneticPr fontId="1"/>
  </si>
  <si>
    <t>　教員自身の意識向上、指導力向上を図っていく必要がある。</t>
    <rPh sb="1" eb="3">
      <t>キョウイン</t>
    </rPh>
    <rPh sb="3" eb="5">
      <t>ジシン</t>
    </rPh>
    <rPh sb="6" eb="8">
      <t>イシキ</t>
    </rPh>
    <rPh sb="8" eb="10">
      <t>コウジョウ</t>
    </rPh>
    <rPh sb="11" eb="14">
      <t>シドウリョク</t>
    </rPh>
    <rPh sb="14" eb="16">
      <t>コウジョウ</t>
    </rPh>
    <rPh sb="17" eb="18">
      <t>ハカ</t>
    </rPh>
    <rPh sb="22" eb="24">
      <t>ヒツヨウ</t>
    </rPh>
    <phoneticPr fontId="1"/>
  </si>
  <si>
    <t>　男女問わず働きやすい職場になるよう、勤務時間の適正化、業務改善を進めていく必要がある。</t>
    <rPh sb="1" eb="3">
      <t>ダンジョ</t>
    </rPh>
    <rPh sb="3" eb="4">
      <t>ト</t>
    </rPh>
    <rPh sb="6" eb="7">
      <t>ハタラ</t>
    </rPh>
    <rPh sb="11" eb="13">
      <t>ショクバ</t>
    </rPh>
    <rPh sb="19" eb="21">
      <t>キンム</t>
    </rPh>
    <rPh sb="21" eb="23">
      <t>ジカン</t>
    </rPh>
    <rPh sb="24" eb="27">
      <t>テキセイカ</t>
    </rPh>
    <rPh sb="28" eb="30">
      <t>ギョウム</t>
    </rPh>
    <rPh sb="30" eb="32">
      <t>カイゼン</t>
    </rPh>
    <rPh sb="33" eb="34">
      <t>スス</t>
    </rPh>
    <rPh sb="38" eb="40">
      <t>ヒツヨウ</t>
    </rPh>
    <phoneticPr fontId="1"/>
  </si>
  <si>
    <t>　子どものいる夫婦間でのＤＶは、児童に対する心理的虐待と考えられるので、児童虐待防止に関する啓発とあわせて、ＤＶ防止に関する啓発活動を機会を捉えて実施する。</t>
    <phoneticPr fontId="9"/>
  </si>
  <si>
    <t>　今後も課題を整理し、保護者及び育成室職員と連携しながら環境づくりを行う。</t>
    <rPh sb="34" eb="35">
      <t>オコナ</t>
    </rPh>
    <phoneticPr fontId="1"/>
  </si>
  <si>
    <t>　勤務時間の適正化、業務改善を進め、教職員が心身ともに健康に働くことのできる職場づくりが必要である。</t>
    <rPh sb="1" eb="3">
      <t>キンム</t>
    </rPh>
    <rPh sb="3" eb="5">
      <t>ジカン</t>
    </rPh>
    <rPh sb="6" eb="9">
      <t>テキセイカ</t>
    </rPh>
    <rPh sb="10" eb="12">
      <t>ギョウム</t>
    </rPh>
    <rPh sb="12" eb="14">
      <t>カイゼン</t>
    </rPh>
    <rPh sb="15" eb="16">
      <t>スス</t>
    </rPh>
    <rPh sb="18" eb="21">
      <t>キョウショクイン</t>
    </rPh>
    <rPh sb="22" eb="24">
      <t>シンシン</t>
    </rPh>
    <rPh sb="27" eb="29">
      <t>ケンコウ</t>
    </rPh>
    <rPh sb="30" eb="31">
      <t>ハタラ</t>
    </rPh>
    <rPh sb="38" eb="40">
      <t>ショクバ</t>
    </rPh>
    <rPh sb="44" eb="46">
      <t>ヒツヨウ</t>
    </rPh>
    <phoneticPr fontId="1"/>
  </si>
  <si>
    <t>　家庭児童相談員内での情報共有する。</t>
    <rPh sb="1" eb="3">
      <t>カテイ</t>
    </rPh>
    <rPh sb="3" eb="5">
      <t>ジドウ</t>
    </rPh>
    <rPh sb="5" eb="8">
      <t>ソウダンイン</t>
    </rPh>
    <rPh sb="8" eb="9">
      <t>ナイ</t>
    </rPh>
    <rPh sb="11" eb="13">
      <t>ジョウホウ</t>
    </rPh>
    <rPh sb="13" eb="15">
      <t>キョウユウ</t>
    </rPh>
    <phoneticPr fontId="9"/>
  </si>
  <si>
    <t>　より多くの情報を交換できるように努める。</t>
    <rPh sb="3" eb="4">
      <t>オオ</t>
    </rPh>
    <rPh sb="6" eb="8">
      <t>ジョウホウ</t>
    </rPh>
    <rPh sb="9" eb="11">
      <t>コウカン</t>
    </rPh>
    <rPh sb="17" eb="18">
      <t>ツト</t>
    </rPh>
    <phoneticPr fontId="9"/>
  </si>
  <si>
    <t>　こども課やスクールソーシャルワーカーなどの関係機関と連携し、解決や改善につなげる必要がある。</t>
    <rPh sb="4" eb="5">
      <t>カ</t>
    </rPh>
    <rPh sb="22" eb="24">
      <t>カンケイ</t>
    </rPh>
    <rPh sb="24" eb="26">
      <t>キカン</t>
    </rPh>
    <rPh sb="27" eb="29">
      <t>レンケイ</t>
    </rPh>
    <rPh sb="31" eb="33">
      <t>カイケツ</t>
    </rPh>
    <rPh sb="34" eb="36">
      <t>カイゼン</t>
    </rPh>
    <rPh sb="41" eb="43">
      <t>ヒツヨウ</t>
    </rPh>
    <phoneticPr fontId="1"/>
  </si>
  <si>
    <t>　いじめを積極的に認知し、組織的な対応や早期解決につなげる必要がある。</t>
    <rPh sb="5" eb="8">
      <t>セッキョクテキ</t>
    </rPh>
    <rPh sb="9" eb="11">
      <t>ニンチ</t>
    </rPh>
    <rPh sb="13" eb="16">
      <t>ソシキテキ</t>
    </rPh>
    <rPh sb="17" eb="19">
      <t>タイオウ</t>
    </rPh>
    <rPh sb="20" eb="22">
      <t>ソウキ</t>
    </rPh>
    <rPh sb="22" eb="24">
      <t>カイケツ</t>
    </rPh>
    <rPh sb="29" eb="31">
      <t>ヒツヨウ</t>
    </rPh>
    <phoneticPr fontId="1"/>
  </si>
  <si>
    <t>　生徒指導の基盤は、こども理解を深めて信頼関係を築くことであるとの教職員の認識を高めることが必要である。</t>
    <rPh sb="1" eb="3">
      <t>セイト</t>
    </rPh>
    <rPh sb="3" eb="5">
      <t>シドウ</t>
    </rPh>
    <rPh sb="6" eb="8">
      <t>キバン</t>
    </rPh>
    <rPh sb="13" eb="15">
      <t>リカイ</t>
    </rPh>
    <rPh sb="16" eb="17">
      <t>フカ</t>
    </rPh>
    <rPh sb="19" eb="21">
      <t>シンライ</t>
    </rPh>
    <rPh sb="21" eb="23">
      <t>カンケイ</t>
    </rPh>
    <rPh sb="24" eb="25">
      <t>キズ</t>
    </rPh>
    <rPh sb="33" eb="36">
      <t>キョウショクイン</t>
    </rPh>
    <rPh sb="37" eb="39">
      <t>ニンシキ</t>
    </rPh>
    <rPh sb="40" eb="41">
      <t>タカ</t>
    </rPh>
    <rPh sb="46" eb="48">
      <t>ヒツヨウ</t>
    </rPh>
    <phoneticPr fontId="10"/>
  </si>
  <si>
    <t>　学校規模により、特定の学年のみの実施となってしまう場合があり、拡充が望まれる。</t>
    <rPh sb="1" eb="3">
      <t>ガッコウ</t>
    </rPh>
    <rPh sb="3" eb="5">
      <t>キボ</t>
    </rPh>
    <rPh sb="9" eb="11">
      <t>トクテイ</t>
    </rPh>
    <rPh sb="12" eb="14">
      <t>ガクネン</t>
    </rPh>
    <rPh sb="17" eb="19">
      <t>ジッシ</t>
    </rPh>
    <rPh sb="26" eb="28">
      <t>バアイ</t>
    </rPh>
    <rPh sb="32" eb="34">
      <t>カクジュウ</t>
    </rPh>
    <rPh sb="35" eb="36">
      <t>ノゾ</t>
    </rPh>
    <phoneticPr fontId="1"/>
  </si>
  <si>
    <t>　中学校において、教育・心理検査を有効に活用していく必要がある。</t>
    <rPh sb="1" eb="4">
      <t>チュウガッコウ</t>
    </rPh>
    <rPh sb="17" eb="19">
      <t>ユウコウ</t>
    </rPh>
    <rPh sb="20" eb="22">
      <t>カツヨウ</t>
    </rPh>
    <rPh sb="26" eb="28">
      <t>ヒツヨウ</t>
    </rPh>
    <phoneticPr fontId="1"/>
  </si>
  <si>
    <t>　作成までに至る情報収集ができていないため、早急に取り掛かる。</t>
    <rPh sb="1" eb="3">
      <t>サクセイ</t>
    </rPh>
    <rPh sb="6" eb="7">
      <t>イタ</t>
    </rPh>
    <rPh sb="8" eb="10">
      <t>ジョウホウ</t>
    </rPh>
    <rPh sb="10" eb="12">
      <t>シュウシュウ</t>
    </rPh>
    <rPh sb="22" eb="24">
      <t>ソウキュウ</t>
    </rPh>
    <rPh sb="25" eb="26">
      <t>ト</t>
    </rPh>
    <rPh sb="27" eb="28">
      <t>カ</t>
    </rPh>
    <phoneticPr fontId="9"/>
  </si>
  <si>
    <t>　「子どもの権利条約」の理解をもとに、児童生徒の守られるべき権利を尊重した取り組みを進める必要がある。</t>
    <rPh sb="2" eb="3">
      <t>コ</t>
    </rPh>
    <rPh sb="6" eb="8">
      <t>ケンリ</t>
    </rPh>
    <rPh sb="8" eb="10">
      <t>ジョウヤク</t>
    </rPh>
    <rPh sb="12" eb="14">
      <t>リカイ</t>
    </rPh>
    <rPh sb="19" eb="21">
      <t>ジドウ</t>
    </rPh>
    <rPh sb="21" eb="23">
      <t>セイト</t>
    </rPh>
    <rPh sb="24" eb="25">
      <t>マモ</t>
    </rPh>
    <rPh sb="30" eb="32">
      <t>ケンリ</t>
    </rPh>
    <rPh sb="33" eb="35">
      <t>ソンチョウ</t>
    </rPh>
    <rPh sb="37" eb="38">
      <t>ト</t>
    </rPh>
    <rPh sb="39" eb="40">
      <t>ク</t>
    </rPh>
    <rPh sb="42" eb="43">
      <t>スス</t>
    </rPh>
    <rPh sb="45" eb="47">
      <t>ヒツヨウ</t>
    </rPh>
    <phoneticPr fontId="1"/>
  </si>
  <si>
    <t>　町長申し立ては、ある程度本人の同意が必要であるが、理解ができずに申請に至らなかったケースが数件あった。相談内容は、申請手続き方法、財産管理や遺産分割、施設・病院への入所入院関係など多岐にわたり相談を受ける方のスキルアップが必要である。</t>
    <rPh sb="1" eb="3">
      <t>チョウチョウ</t>
    </rPh>
    <rPh sb="3" eb="4">
      <t>モウ</t>
    </rPh>
    <rPh sb="5" eb="6">
      <t>タ</t>
    </rPh>
    <rPh sb="11" eb="13">
      <t>テイド</t>
    </rPh>
    <rPh sb="13" eb="15">
      <t>ホンニン</t>
    </rPh>
    <rPh sb="16" eb="18">
      <t>ドウイ</t>
    </rPh>
    <rPh sb="19" eb="21">
      <t>ヒツヨウ</t>
    </rPh>
    <rPh sb="26" eb="28">
      <t>リカイ</t>
    </rPh>
    <rPh sb="33" eb="35">
      <t>シンセイ</t>
    </rPh>
    <rPh sb="36" eb="37">
      <t>イタ</t>
    </rPh>
    <rPh sb="46" eb="48">
      <t>スウケン</t>
    </rPh>
    <rPh sb="52" eb="54">
      <t>ソウダン</t>
    </rPh>
    <rPh sb="54" eb="56">
      <t>ナイヨウ</t>
    </rPh>
    <rPh sb="58" eb="60">
      <t>シンセイ</t>
    </rPh>
    <rPh sb="60" eb="62">
      <t>テツヅ</t>
    </rPh>
    <rPh sb="63" eb="65">
      <t>ホウホウ</t>
    </rPh>
    <rPh sb="66" eb="68">
      <t>ザイサン</t>
    </rPh>
    <rPh sb="68" eb="70">
      <t>カンリ</t>
    </rPh>
    <rPh sb="71" eb="73">
      <t>イサン</t>
    </rPh>
    <rPh sb="73" eb="75">
      <t>ブンカツ</t>
    </rPh>
    <rPh sb="76" eb="78">
      <t>シセツ</t>
    </rPh>
    <rPh sb="79" eb="81">
      <t>ビョウイン</t>
    </rPh>
    <rPh sb="83" eb="85">
      <t>ニュウショ</t>
    </rPh>
    <rPh sb="85" eb="87">
      <t>ニュウイン</t>
    </rPh>
    <rPh sb="87" eb="89">
      <t>カンケイ</t>
    </rPh>
    <rPh sb="91" eb="93">
      <t>タキ</t>
    </rPh>
    <rPh sb="97" eb="99">
      <t>ソウダン</t>
    </rPh>
    <rPh sb="100" eb="101">
      <t>ウ</t>
    </rPh>
    <rPh sb="103" eb="104">
      <t>ホウ</t>
    </rPh>
    <rPh sb="112" eb="114">
      <t>ヒツヨウ</t>
    </rPh>
    <phoneticPr fontId="1"/>
  </si>
  <si>
    <t>　権利擁護を含む相談件数は、令和４年度は2,394件と前年度の2,294件を上回った。深刻な虐待は、発生していないが、夫婦喧嘩の延長が暴力につながるケースや認知症により怒りっぽくなり手が出るケースなどもあり、小さな兆候を見逃さないことが必要である。</t>
    <rPh sb="1" eb="3">
      <t>ケンリ</t>
    </rPh>
    <rPh sb="3" eb="5">
      <t>ヨウゴ</t>
    </rPh>
    <rPh sb="6" eb="7">
      <t>フク</t>
    </rPh>
    <rPh sb="8" eb="10">
      <t>ソウダン</t>
    </rPh>
    <rPh sb="10" eb="12">
      <t>ケンスウ</t>
    </rPh>
    <rPh sb="14" eb="16">
      <t>レイワ</t>
    </rPh>
    <rPh sb="17" eb="18">
      <t>ネン</t>
    </rPh>
    <rPh sb="18" eb="19">
      <t>ド</t>
    </rPh>
    <rPh sb="25" eb="26">
      <t>ケン</t>
    </rPh>
    <rPh sb="27" eb="30">
      <t>ゼンネンド</t>
    </rPh>
    <rPh sb="36" eb="37">
      <t>ケン</t>
    </rPh>
    <rPh sb="38" eb="40">
      <t>ウワマワ</t>
    </rPh>
    <rPh sb="43" eb="45">
      <t>シンコク</t>
    </rPh>
    <rPh sb="46" eb="48">
      <t>ギャクタイ</t>
    </rPh>
    <rPh sb="50" eb="52">
      <t>ハッセイ</t>
    </rPh>
    <rPh sb="59" eb="61">
      <t>フウフ</t>
    </rPh>
    <rPh sb="61" eb="63">
      <t>ゲンカ</t>
    </rPh>
    <rPh sb="64" eb="66">
      <t>エンチョウ</t>
    </rPh>
    <rPh sb="67" eb="69">
      <t>ボウリョク</t>
    </rPh>
    <rPh sb="78" eb="81">
      <t>ニンチショウ</t>
    </rPh>
    <rPh sb="84" eb="85">
      <t>オコ</t>
    </rPh>
    <rPh sb="91" eb="92">
      <t>テ</t>
    </rPh>
    <rPh sb="93" eb="94">
      <t>デ</t>
    </rPh>
    <rPh sb="104" eb="105">
      <t>チイ</t>
    </rPh>
    <rPh sb="107" eb="109">
      <t>チョウコウ</t>
    </rPh>
    <rPh sb="110" eb="112">
      <t>ミノガ</t>
    </rPh>
    <rPh sb="118" eb="120">
      <t>ヒツヨウ</t>
    </rPh>
    <phoneticPr fontId="1"/>
  </si>
  <si>
    <t>　公共交通については、事業者と共に定期的にネットワークを見直すなど、持続可能な公共交通を目指して取り組んでおり、令和5年度には実施計画を策定する予定となっている。（都市政策課）</t>
    <rPh sb="82" eb="87">
      <t>トシセイサクカ</t>
    </rPh>
    <phoneticPr fontId="1"/>
  </si>
  <si>
    <t>　まちづくり基本条例の方針の浸透と理解を進めます。また、町としてのユニバーサルデザインの取組みを進める。</t>
    <rPh sb="6" eb="8">
      <t>キホン</t>
    </rPh>
    <rPh sb="8" eb="10">
      <t>ジョウレイ</t>
    </rPh>
    <rPh sb="11" eb="13">
      <t>ホウシン</t>
    </rPh>
    <rPh sb="14" eb="16">
      <t>シントウ</t>
    </rPh>
    <rPh sb="17" eb="19">
      <t>リカイ</t>
    </rPh>
    <rPh sb="20" eb="21">
      <t>スス</t>
    </rPh>
    <rPh sb="28" eb="29">
      <t>チョウ</t>
    </rPh>
    <rPh sb="44" eb="46">
      <t>トリク</t>
    </rPh>
    <rPh sb="48" eb="49">
      <t>スス</t>
    </rPh>
    <phoneticPr fontId="3"/>
  </si>
  <si>
    <t>　教員による教材化が必要である。</t>
    <rPh sb="1" eb="3">
      <t>キョウイン</t>
    </rPh>
    <rPh sb="6" eb="8">
      <t>キョウザイ</t>
    </rPh>
    <rPh sb="8" eb="9">
      <t>カ</t>
    </rPh>
    <rPh sb="10" eb="12">
      <t>ヒツヨウ</t>
    </rPh>
    <phoneticPr fontId="1"/>
  </si>
  <si>
    <t>　差別事案（通報やネット書き込み）はなかった。差別解消をめぐる相談窓口が分かりづらく、相談者がたらい回しにされることも想定し、相談窓口を明確化し周知する。当事者からの個別の相談に対応できる体制の整備や、紛争防止や解決にあたることができる人材の育成・確保が課題である。。</t>
    <rPh sb="1" eb="3">
      <t>サベツ</t>
    </rPh>
    <rPh sb="3" eb="5">
      <t>ジアン</t>
    </rPh>
    <rPh sb="6" eb="8">
      <t>ツウホウ</t>
    </rPh>
    <rPh sb="12" eb="13">
      <t>カ</t>
    </rPh>
    <rPh sb="14" eb="15">
      <t>コ</t>
    </rPh>
    <rPh sb="59" eb="61">
      <t>ソウテイ</t>
    </rPh>
    <rPh sb="63" eb="65">
      <t>ソウダン</t>
    </rPh>
    <rPh sb="65" eb="67">
      <t>マドグチ</t>
    </rPh>
    <rPh sb="68" eb="71">
      <t>メイカクカ</t>
    </rPh>
    <rPh sb="72" eb="74">
      <t>シュウチ</t>
    </rPh>
    <rPh sb="127" eb="129">
      <t>カダイ</t>
    </rPh>
    <phoneticPr fontId="1"/>
  </si>
  <si>
    <t>　将来を見据え、さらなる連携の強化や確実な引継ぎを推進していく必要がある。</t>
    <rPh sb="1" eb="3">
      <t>ショウライ</t>
    </rPh>
    <rPh sb="4" eb="6">
      <t>ミス</t>
    </rPh>
    <rPh sb="12" eb="14">
      <t>レンケイ</t>
    </rPh>
    <rPh sb="15" eb="17">
      <t>キョウカ</t>
    </rPh>
    <rPh sb="18" eb="20">
      <t>カクジツ</t>
    </rPh>
    <rPh sb="21" eb="23">
      <t>ヒキツ</t>
    </rPh>
    <rPh sb="25" eb="27">
      <t>スイシン</t>
    </rPh>
    <rPh sb="31" eb="33">
      <t>ヒツヨウ</t>
    </rPh>
    <phoneticPr fontId="10"/>
  </si>
  <si>
    <t>　放課後等デイサービス等への利用も増えてきているため、福祉との連携を充実させる必要がある。連携にあたり「個別の教育支援計画」を活用していく必要もある。</t>
    <rPh sb="1" eb="4">
      <t>ホウカゴ</t>
    </rPh>
    <rPh sb="4" eb="5">
      <t>トウ</t>
    </rPh>
    <rPh sb="11" eb="12">
      <t>トウ</t>
    </rPh>
    <rPh sb="14" eb="16">
      <t>リヨウ</t>
    </rPh>
    <rPh sb="17" eb="18">
      <t>フ</t>
    </rPh>
    <rPh sb="27" eb="29">
      <t>フクシ</t>
    </rPh>
    <rPh sb="31" eb="33">
      <t>レンケイ</t>
    </rPh>
    <rPh sb="34" eb="36">
      <t>ジュウジツ</t>
    </rPh>
    <rPh sb="39" eb="41">
      <t>ヒツヨウ</t>
    </rPh>
    <rPh sb="45" eb="47">
      <t>レンケイ</t>
    </rPh>
    <rPh sb="52" eb="54">
      <t>コベツ</t>
    </rPh>
    <rPh sb="55" eb="57">
      <t>キョウイク</t>
    </rPh>
    <rPh sb="57" eb="59">
      <t>シエン</t>
    </rPh>
    <rPh sb="59" eb="61">
      <t>ケイカク</t>
    </rPh>
    <rPh sb="63" eb="65">
      <t>カツヨウ</t>
    </rPh>
    <rPh sb="69" eb="71">
      <t>ヒツヨウ</t>
    </rPh>
    <phoneticPr fontId="1"/>
  </si>
  <si>
    <t>　支援を必要とする幼児児童生徒が年々増加している。教職員の専門性を高めながら、幼児児童生徒の実態を把握し、丁寧な対応を行う必要がある。</t>
    <rPh sb="1" eb="3">
      <t>シエン</t>
    </rPh>
    <rPh sb="4" eb="6">
      <t>ヒツヨウ</t>
    </rPh>
    <rPh sb="9" eb="11">
      <t>ヨウジ</t>
    </rPh>
    <rPh sb="11" eb="13">
      <t>ジドウ</t>
    </rPh>
    <rPh sb="13" eb="15">
      <t>セイト</t>
    </rPh>
    <rPh sb="16" eb="18">
      <t>ネンネン</t>
    </rPh>
    <rPh sb="18" eb="20">
      <t>ゾウカ</t>
    </rPh>
    <rPh sb="25" eb="28">
      <t>キョウショクイン</t>
    </rPh>
    <rPh sb="29" eb="32">
      <t>センモンセイ</t>
    </rPh>
    <rPh sb="33" eb="34">
      <t>タカ</t>
    </rPh>
    <rPh sb="39" eb="41">
      <t>ヨウジ</t>
    </rPh>
    <rPh sb="41" eb="43">
      <t>ジドウ</t>
    </rPh>
    <rPh sb="43" eb="45">
      <t>セイト</t>
    </rPh>
    <rPh sb="46" eb="48">
      <t>ジッタイ</t>
    </rPh>
    <rPh sb="49" eb="51">
      <t>ハアク</t>
    </rPh>
    <rPh sb="53" eb="55">
      <t>テイネイ</t>
    </rPh>
    <rPh sb="56" eb="58">
      <t>タイオウ</t>
    </rPh>
    <rPh sb="59" eb="60">
      <t>オコナ</t>
    </rPh>
    <rPh sb="61" eb="63">
      <t>ヒツヨウ</t>
    </rPh>
    <phoneticPr fontId="1"/>
  </si>
  <si>
    <t>　令和４年度は、特別支援教育公開講座が開催できなかったので、次年度以降は開催していく。</t>
    <rPh sb="1" eb="3">
      <t>レイワ</t>
    </rPh>
    <rPh sb="4" eb="6">
      <t>ネンド</t>
    </rPh>
    <rPh sb="8" eb="10">
      <t>トクベツ</t>
    </rPh>
    <rPh sb="10" eb="12">
      <t>シエン</t>
    </rPh>
    <rPh sb="12" eb="14">
      <t>キョウイク</t>
    </rPh>
    <rPh sb="14" eb="16">
      <t>コウカイ</t>
    </rPh>
    <rPh sb="16" eb="18">
      <t>コウザ</t>
    </rPh>
    <rPh sb="19" eb="21">
      <t>カイサイ</t>
    </rPh>
    <rPh sb="30" eb="33">
      <t>ジネンド</t>
    </rPh>
    <rPh sb="33" eb="35">
      <t>イコウ</t>
    </rPh>
    <rPh sb="36" eb="38">
      <t>カイサイ</t>
    </rPh>
    <phoneticPr fontId="1"/>
  </si>
  <si>
    <t>　就労移行支援事業所や就労継続支援A型事業所が町内に提供環境がなく、希望者は遠保の事業所を利用している実態がある。。</t>
    <rPh sb="1" eb="3">
      <t>シュウロウ</t>
    </rPh>
    <rPh sb="3" eb="5">
      <t>イコウ</t>
    </rPh>
    <rPh sb="5" eb="7">
      <t>シエン</t>
    </rPh>
    <rPh sb="7" eb="10">
      <t>ジギョウショ</t>
    </rPh>
    <rPh sb="11" eb="13">
      <t>シュウロウ</t>
    </rPh>
    <rPh sb="13" eb="15">
      <t>ケイゾク</t>
    </rPh>
    <rPh sb="15" eb="17">
      <t>シエン</t>
    </rPh>
    <rPh sb="18" eb="19">
      <t>ガタ</t>
    </rPh>
    <rPh sb="19" eb="22">
      <t>ジギョウショ</t>
    </rPh>
    <rPh sb="23" eb="25">
      <t>チョウナイ</t>
    </rPh>
    <rPh sb="26" eb="28">
      <t>テイキョウ</t>
    </rPh>
    <rPh sb="28" eb="30">
      <t>カンキョウ</t>
    </rPh>
    <rPh sb="34" eb="37">
      <t>キボウシャ</t>
    </rPh>
    <rPh sb="38" eb="40">
      <t>エンポ</t>
    </rPh>
    <rPh sb="41" eb="44">
      <t>ジギョウショ</t>
    </rPh>
    <rPh sb="45" eb="47">
      <t>リヨウ</t>
    </rPh>
    <rPh sb="51" eb="53">
      <t>ジッタイ</t>
    </rPh>
    <phoneticPr fontId="1"/>
  </si>
  <si>
    <t>　ベテラン相談員の退職により個々の職員のスキルアップアが課題である。。</t>
    <rPh sb="5" eb="8">
      <t>ソウダンイン</t>
    </rPh>
    <rPh sb="9" eb="11">
      <t>タイショク</t>
    </rPh>
    <rPh sb="14" eb="16">
      <t>ココ</t>
    </rPh>
    <rPh sb="17" eb="19">
      <t>ショクイン</t>
    </rPh>
    <rPh sb="28" eb="30">
      <t>カダイ</t>
    </rPh>
    <phoneticPr fontId="1"/>
  </si>
  <si>
    <t>　住み慣れた猪名川町で住み続けたいとのニーズはあるので、新規入所希望者の受け皿となるように、町内での新規事業所の誘致が必要である。</t>
    <rPh sb="1" eb="2">
      <t>ス</t>
    </rPh>
    <rPh sb="3" eb="4">
      <t>ナ</t>
    </rPh>
    <rPh sb="6" eb="10">
      <t>イナ</t>
    </rPh>
    <rPh sb="11" eb="12">
      <t>ス</t>
    </rPh>
    <rPh sb="13" eb="14">
      <t>ツヅ</t>
    </rPh>
    <rPh sb="28" eb="30">
      <t>シンキ</t>
    </rPh>
    <rPh sb="30" eb="32">
      <t>ニュウショ</t>
    </rPh>
    <rPh sb="32" eb="35">
      <t>キボウシャ</t>
    </rPh>
    <rPh sb="36" eb="37">
      <t>ウ</t>
    </rPh>
    <rPh sb="38" eb="39">
      <t>ザラ</t>
    </rPh>
    <rPh sb="46" eb="48">
      <t>チョウナイ</t>
    </rPh>
    <rPh sb="50" eb="52">
      <t>シンキ</t>
    </rPh>
    <rPh sb="52" eb="55">
      <t>ジギョウショ</t>
    </rPh>
    <rPh sb="56" eb="58">
      <t>ユウチ</t>
    </rPh>
    <rPh sb="59" eb="61">
      <t>ヒツヨウ</t>
    </rPh>
    <phoneticPr fontId="1"/>
  </si>
  <si>
    <t>　「個別の教育支援計画」を保護者、学校・園だけではなく連携する場所や人との共通理解が行えるように活用を推進していく必要がある。</t>
    <rPh sb="2" eb="4">
      <t>コベツ</t>
    </rPh>
    <rPh sb="5" eb="7">
      <t>キョウイク</t>
    </rPh>
    <rPh sb="7" eb="9">
      <t>シエン</t>
    </rPh>
    <rPh sb="9" eb="11">
      <t>ケイカク</t>
    </rPh>
    <rPh sb="13" eb="16">
      <t>ホゴシャ</t>
    </rPh>
    <rPh sb="17" eb="19">
      <t>ガッコウ</t>
    </rPh>
    <rPh sb="20" eb="21">
      <t>エン</t>
    </rPh>
    <rPh sb="27" eb="29">
      <t>レンケイ</t>
    </rPh>
    <rPh sb="31" eb="33">
      <t>バショ</t>
    </rPh>
    <rPh sb="34" eb="35">
      <t>ヒト</t>
    </rPh>
    <rPh sb="37" eb="39">
      <t>キョウツウ</t>
    </rPh>
    <rPh sb="39" eb="41">
      <t>リカイ</t>
    </rPh>
    <rPh sb="42" eb="43">
      <t>オコナ</t>
    </rPh>
    <rPh sb="48" eb="50">
      <t>カツヨウ</t>
    </rPh>
    <rPh sb="51" eb="53">
      <t>スイシン</t>
    </rPh>
    <rPh sb="57" eb="59">
      <t>ヒツヨウ</t>
    </rPh>
    <phoneticPr fontId="1"/>
  </si>
  <si>
    <t>　ALTが休み時間等にも積極的に子どもたちや教職員と触れ合い、コミュニケーションを図ることで異文化理解につなげたり、外国語学習の興味・関心・技術を高めたりしていくことが求められる。</t>
    <rPh sb="5" eb="6">
      <t>ヤス</t>
    </rPh>
    <rPh sb="7" eb="9">
      <t>ジカン</t>
    </rPh>
    <rPh sb="9" eb="10">
      <t>トウ</t>
    </rPh>
    <rPh sb="12" eb="15">
      <t>セッキョクテキ</t>
    </rPh>
    <rPh sb="16" eb="17">
      <t>コ</t>
    </rPh>
    <rPh sb="22" eb="25">
      <t>キョウショクイン</t>
    </rPh>
    <rPh sb="26" eb="27">
      <t>フ</t>
    </rPh>
    <rPh sb="28" eb="29">
      <t>ア</t>
    </rPh>
    <rPh sb="41" eb="42">
      <t>ハカ</t>
    </rPh>
    <rPh sb="46" eb="49">
      <t>イブンカ</t>
    </rPh>
    <rPh sb="49" eb="51">
      <t>リカイ</t>
    </rPh>
    <rPh sb="58" eb="61">
      <t>ガイコクゴ</t>
    </rPh>
    <rPh sb="61" eb="63">
      <t>ガクシュウ</t>
    </rPh>
    <rPh sb="64" eb="66">
      <t>キョウミ</t>
    </rPh>
    <rPh sb="67" eb="69">
      <t>カンシン</t>
    </rPh>
    <rPh sb="70" eb="72">
      <t>ギジュツ</t>
    </rPh>
    <rPh sb="73" eb="74">
      <t>タカ</t>
    </rPh>
    <rPh sb="84" eb="85">
      <t>モト</t>
    </rPh>
    <phoneticPr fontId="1"/>
  </si>
  <si>
    <t>　支援内容に応じた日本語教室ボランティア講師を確保することが必要である。</t>
    <rPh sb="9" eb="12">
      <t>ニホンゴ</t>
    </rPh>
    <rPh sb="12" eb="14">
      <t>キョウシツ</t>
    </rPh>
    <rPh sb="20" eb="22">
      <t>コウシ</t>
    </rPh>
    <rPh sb="30" eb="32">
      <t>ヒツヨウ</t>
    </rPh>
    <phoneticPr fontId="1"/>
  </si>
  <si>
    <t>　教材だけの学びに終わることなく、実際に人との交流を大切にした学習を展開していく必要がある。</t>
    <rPh sb="1" eb="3">
      <t>キョウザイ</t>
    </rPh>
    <rPh sb="6" eb="7">
      <t>マナ</t>
    </rPh>
    <rPh sb="9" eb="10">
      <t>オ</t>
    </rPh>
    <rPh sb="17" eb="19">
      <t>ジッサイ</t>
    </rPh>
    <rPh sb="20" eb="21">
      <t>ヒト</t>
    </rPh>
    <rPh sb="23" eb="25">
      <t>コウリュウ</t>
    </rPh>
    <rPh sb="26" eb="28">
      <t>タイセツ</t>
    </rPh>
    <rPh sb="31" eb="33">
      <t>ガクシュウ</t>
    </rPh>
    <rPh sb="34" eb="36">
      <t>テンカイ</t>
    </rPh>
    <rPh sb="40" eb="42">
      <t>ヒツヨウ</t>
    </rPh>
    <phoneticPr fontId="1"/>
  </si>
  <si>
    <t>　教職員の意識を高める必要がある。情報端末を所持する年齢が低下してきている中、内容を変えつつ全学年の児童生徒において、情報モラル教育を実施するのが望ましいと感じる。</t>
    <rPh sb="17" eb="19">
      <t>ジョウホウ</t>
    </rPh>
    <rPh sb="19" eb="21">
      <t>タンマツ</t>
    </rPh>
    <rPh sb="22" eb="24">
      <t>ショジ</t>
    </rPh>
    <rPh sb="26" eb="28">
      <t>ネンレイ</t>
    </rPh>
    <rPh sb="29" eb="31">
      <t>テイカ</t>
    </rPh>
    <rPh sb="37" eb="38">
      <t>ナカ</t>
    </rPh>
    <rPh sb="39" eb="41">
      <t>ナイヨウ</t>
    </rPh>
    <rPh sb="42" eb="43">
      <t>カ</t>
    </rPh>
    <rPh sb="46" eb="47">
      <t>ゼン</t>
    </rPh>
    <rPh sb="47" eb="49">
      <t>ガクネン</t>
    </rPh>
    <rPh sb="50" eb="52">
      <t>ジドウ</t>
    </rPh>
    <rPh sb="52" eb="54">
      <t>セイト</t>
    </rPh>
    <rPh sb="59" eb="61">
      <t>ジョウホウ</t>
    </rPh>
    <rPh sb="64" eb="66">
      <t>キョウイク</t>
    </rPh>
    <rPh sb="67" eb="69">
      <t>ジッシ</t>
    </rPh>
    <rPh sb="73" eb="74">
      <t>ノゾ</t>
    </rPh>
    <rPh sb="78" eb="79">
      <t>カン</t>
    </rPh>
    <phoneticPr fontId="10"/>
  </si>
  <si>
    <t>　児童生徒だけでなく、教職員や保護者が子どものインターネット利用の現状について知り、子どもにどのように教えるかを考える機会が必要である。</t>
    <rPh sb="1" eb="3">
      <t>ジドウ</t>
    </rPh>
    <rPh sb="3" eb="5">
      <t>セイト</t>
    </rPh>
    <rPh sb="11" eb="14">
      <t>キョウショクイン</t>
    </rPh>
    <rPh sb="15" eb="18">
      <t>ホゴシャ</t>
    </rPh>
    <rPh sb="19" eb="20">
      <t>コ</t>
    </rPh>
    <rPh sb="30" eb="32">
      <t>リヨウ</t>
    </rPh>
    <rPh sb="33" eb="35">
      <t>ゲンジョウ</t>
    </rPh>
    <rPh sb="39" eb="40">
      <t>シ</t>
    </rPh>
    <rPh sb="42" eb="43">
      <t>コ</t>
    </rPh>
    <rPh sb="51" eb="52">
      <t>オシ</t>
    </rPh>
    <rPh sb="56" eb="57">
      <t>カンガ</t>
    </rPh>
    <rPh sb="59" eb="61">
      <t>キカイ</t>
    </rPh>
    <rPh sb="62" eb="64">
      <t>ヒツヨウ</t>
    </rPh>
    <phoneticPr fontId="1"/>
  </si>
  <si>
    <t>　インターネット掲示板を中心にモニタリングを実施してるが動画サイトやSNS等のモニタリングも必要である。</t>
    <rPh sb="8" eb="11">
      <t>ケイジバン</t>
    </rPh>
    <rPh sb="12" eb="14">
      <t>チュウシン</t>
    </rPh>
    <rPh sb="22" eb="24">
      <t>ジッシ</t>
    </rPh>
    <rPh sb="28" eb="30">
      <t>ドウガ</t>
    </rPh>
    <rPh sb="37" eb="38">
      <t>トウ</t>
    </rPh>
    <rPh sb="46" eb="48">
      <t>ヒツヨウ</t>
    </rPh>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</si>
  <si>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である。</t>
    <rPh sb="13" eb="15">
      <t>ジンケン</t>
    </rPh>
    <rPh sb="16" eb="17">
      <t>カンガ</t>
    </rPh>
    <rPh sb="19" eb="21">
      <t>チョウミン</t>
    </rPh>
    <rPh sb="29" eb="31">
      <t>カイサイ</t>
    </rPh>
    <rPh sb="37" eb="39">
      <t>ジンケン</t>
    </rPh>
    <rPh sb="39" eb="41">
      <t>ケイハツ</t>
    </rPh>
    <rPh sb="42" eb="44">
      <t>フキュウ</t>
    </rPh>
    <rPh sb="45" eb="47">
      <t>イッテイ</t>
    </rPh>
    <rPh sb="48" eb="50">
      <t>コウカ</t>
    </rPh>
    <rPh sb="59" eb="60">
      <t>カンガ</t>
    </rPh>
    <rPh sb="64" eb="67">
      <t>サンカシャ</t>
    </rPh>
    <rPh sb="73" eb="74">
      <t>シュ</t>
    </rPh>
    <rPh sb="78" eb="79">
      <t>カギ</t>
    </rPh>
    <rPh sb="82" eb="84">
      <t>ダンタイ</t>
    </rPh>
    <rPh sb="89" eb="91">
      <t>サンカ</t>
    </rPh>
    <rPh sb="92" eb="93">
      <t>オオ</t>
    </rPh>
    <rPh sb="94" eb="96">
      <t>ケイコウ</t>
    </rPh>
    <rPh sb="102" eb="103">
      <t>ヒロ</t>
    </rPh>
    <rPh sb="104" eb="106">
      <t>ハンチュウ</t>
    </rPh>
    <rPh sb="108" eb="110">
      <t>サンカ</t>
    </rPh>
    <rPh sb="116" eb="118">
      <t>トリク</t>
    </rPh>
    <rPh sb="120" eb="122">
      <t>ヒツヨウ</t>
    </rPh>
    <phoneticPr fontId="1"/>
  </si>
  <si>
    <t>　正しい知識を得ることが正しい理解につながること、また当事者のおかれた状況を理解し思いを寄せる想像力も育てていく必要がある。</t>
    <rPh sb="1" eb="2">
      <t>タダ</t>
    </rPh>
    <rPh sb="4" eb="6">
      <t>チシキ</t>
    </rPh>
    <rPh sb="7" eb="8">
      <t>エ</t>
    </rPh>
    <rPh sb="12" eb="13">
      <t>タダ</t>
    </rPh>
    <rPh sb="15" eb="17">
      <t>リカイ</t>
    </rPh>
    <rPh sb="27" eb="30">
      <t>トウジシャ</t>
    </rPh>
    <rPh sb="35" eb="37">
      <t>ジョウキョウ</t>
    </rPh>
    <rPh sb="38" eb="40">
      <t>リカイ</t>
    </rPh>
    <rPh sb="41" eb="42">
      <t>オモ</t>
    </rPh>
    <rPh sb="44" eb="45">
      <t>ヨ</t>
    </rPh>
    <rPh sb="47" eb="50">
      <t>ソウゾウリョク</t>
    </rPh>
    <rPh sb="51" eb="52">
      <t>ソダ</t>
    </rPh>
    <rPh sb="56" eb="58">
      <t>ヒツヨウ</t>
    </rPh>
    <phoneticPr fontId="10"/>
  </si>
  <si>
    <t>　引き続き全体計画や年間指導計画の作成、実施、課題と成果の整理から次年度の実施とＰＤＣＡサイクルを意識し、取り組みを進めていく。</t>
    <rPh sb="12" eb="14">
      <t>シドウ</t>
    </rPh>
    <phoneticPr fontId="1"/>
  </si>
  <si>
    <t>　地域、保護者への啓発や情報発信を積極的に行っていく。</t>
    <rPh sb="1" eb="3">
      <t>チイキ</t>
    </rPh>
    <rPh sb="4" eb="7">
      <t>ホゴシャ</t>
    </rPh>
    <rPh sb="9" eb="11">
      <t>ケイハツ</t>
    </rPh>
    <rPh sb="12" eb="14">
      <t>ジョウホウ</t>
    </rPh>
    <rPh sb="14" eb="16">
      <t>ハッシン</t>
    </rPh>
    <rPh sb="17" eb="20">
      <t>セッキョクテキ</t>
    </rPh>
    <rPh sb="21" eb="22">
      <t>オコナ</t>
    </rPh>
    <phoneticPr fontId="1"/>
  </si>
  <si>
    <t>　講演会の実施、計画概要版の配布、広報・HPへの掲載する。</t>
    <phoneticPr fontId="1"/>
  </si>
  <si>
    <t>　教員に対する研修内容の充実を図っていくとともに男女共同参画の意識を高めていく。</t>
    <rPh sb="1" eb="3">
      <t>キョウイン</t>
    </rPh>
    <rPh sb="4" eb="5">
      <t>タイ</t>
    </rPh>
    <rPh sb="7" eb="9">
      <t>ケンシュウ</t>
    </rPh>
    <rPh sb="9" eb="11">
      <t>ナイヨウ</t>
    </rPh>
    <rPh sb="12" eb="14">
      <t>ジュウジツ</t>
    </rPh>
    <rPh sb="15" eb="16">
      <t>ハカ</t>
    </rPh>
    <phoneticPr fontId="10"/>
  </si>
  <si>
    <t>　今後も勤務時間の適正化・業務改善の取り組みを進めていく。</t>
    <rPh sb="1" eb="3">
      <t>コンゴ</t>
    </rPh>
    <rPh sb="4" eb="8">
      <t>キンムジカン</t>
    </rPh>
    <rPh sb="9" eb="12">
      <t>テキセイカ</t>
    </rPh>
    <rPh sb="13" eb="15">
      <t>ギョウム</t>
    </rPh>
    <rPh sb="15" eb="17">
      <t>カイゼン</t>
    </rPh>
    <rPh sb="18" eb="19">
      <t>ト</t>
    </rPh>
    <rPh sb="20" eb="21">
      <t>ク</t>
    </rPh>
    <rPh sb="23" eb="24">
      <t>スス</t>
    </rPh>
    <phoneticPr fontId="1"/>
  </si>
  <si>
    <t>　引き続き、勤務時間の適正化・業務改善の取り組みを進めていく。</t>
    <rPh sb="1" eb="2">
      <t>ヒ</t>
    </rPh>
    <rPh sb="3" eb="4">
      <t>ツヅ</t>
    </rPh>
    <rPh sb="6" eb="8">
      <t>キンム</t>
    </rPh>
    <rPh sb="8" eb="10">
      <t>ジカン</t>
    </rPh>
    <rPh sb="11" eb="14">
      <t>テキセイカ</t>
    </rPh>
    <rPh sb="15" eb="17">
      <t>ギョウム</t>
    </rPh>
    <rPh sb="17" eb="19">
      <t>カイゼン</t>
    </rPh>
    <rPh sb="20" eb="21">
      <t>ト</t>
    </rPh>
    <rPh sb="22" eb="23">
      <t>ク</t>
    </rPh>
    <rPh sb="25" eb="26">
      <t>スス</t>
    </rPh>
    <phoneticPr fontId="1"/>
  </si>
  <si>
    <t>　早期発見・早期解決に向けての支援を行うため、ＤＶなどに対する相談システムを導入する。</t>
    <rPh sb="38" eb="40">
      <t>ドウニュウ</t>
    </rPh>
    <phoneticPr fontId="9"/>
  </si>
  <si>
    <t>　引き続き保護者及び育成室職員と連携しながら留守家庭児童育成室の充実を図る。</t>
    <rPh sb="35" eb="36">
      <t>ハカ</t>
    </rPh>
    <phoneticPr fontId="1"/>
  </si>
  <si>
    <t>　第二期子ども・子育て支援計画に基づき、就業実態にあった保育サービスの充実を図る。</t>
    <rPh sb="38" eb="39">
      <t>ハカ</t>
    </rPh>
    <phoneticPr fontId="1"/>
  </si>
  <si>
    <t>　引き続き、計画に基づいて進めていく。</t>
    <rPh sb="1" eb="2">
      <t>ヒ</t>
    </rPh>
    <rPh sb="3" eb="4">
      <t>ツヅ</t>
    </rPh>
    <rPh sb="6" eb="8">
      <t>ケイカク</t>
    </rPh>
    <rPh sb="9" eb="10">
      <t>モト</t>
    </rPh>
    <rPh sb="13" eb="14">
      <t>スス</t>
    </rPh>
    <phoneticPr fontId="1"/>
  </si>
  <si>
    <t>　引き続き、家庭児童相談員２名体制で子育てに悩む家庭について関係機関と連携し、総合的な支援を行う。</t>
    <rPh sb="1" eb="2">
      <t>ヒ</t>
    </rPh>
    <rPh sb="3" eb="4">
      <t>ツヅ</t>
    </rPh>
    <rPh sb="18" eb="20">
      <t>コソダ</t>
    </rPh>
    <rPh sb="22" eb="23">
      <t>ナヤ</t>
    </rPh>
    <rPh sb="24" eb="26">
      <t>カテイ</t>
    </rPh>
    <rPh sb="30" eb="34">
      <t>カンケイキカン</t>
    </rPh>
    <rPh sb="35" eb="37">
      <t>レンケイ</t>
    </rPh>
    <rPh sb="39" eb="42">
      <t>ソウゴウテキ</t>
    </rPh>
    <rPh sb="43" eb="45">
      <t>シエン</t>
    </rPh>
    <rPh sb="46" eb="47">
      <t>オコナ</t>
    </rPh>
    <phoneticPr fontId="9"/>
  </si>
  <si>
    <t>　引き続き、要保護児童対策地域協議会や実務担当者会を充実させる。</t>
    <rPh sb="26" eb="28">
      <t>ジュウジツ</t>
    </rPh>
    <phoneticPr fontId="9"/>
  </si>
  <si>
    <t>　より適切な対応を図り、子どもの健全な生活を守るため、今後もさらに関係機関との連携を図るとともに、子どもの貧困への理解と積極的支援のため、教職員への研修を実施する。</t>
    <rPh sb="3" eb="5">
      <t>テキセツ</t>
    </rPh>
    <rPh sb="6" eb="8">
      <t>タイオウ</t>
    </rPh>
    <rPh sb="9" eb="10">
      <t>ハカ</t>
    </rPh>
    <rPh sb="12" eb="13">
      <t>コ</t>
    </rPh>
    <rPh sb="16" eb="18">
      <t>ケンゼン</t>
    </rPh>
    <rPh sb="19" eb="21">
      <t>セイカツ</t>
    </rPh>
    <rPh sb="22" eb="23">
      <t>マモ</t>
    </rPh>
    <rPh sb="27" eb="29">
      <t>コンゴ</t>
    </rPh>
    <rPh sb="33" eb="35">
      <t>カンケイ</t>
    </rPh>
    <rPh sb="35" eb="37">
      <t>キカン</t>
    </rPh>
    <rPh sb="39" eb="41">
      <t>レンケイ</t>
    </rPh>
    <rPh sb="42" eb="43">
      <t>ハカ</t>
    </rPh>
    <rPh sb="49" eb="50">
      <t>コ</t>
    </rPh>
    <rPh sb="53" eb="55">
      <t>ヒンコン</t>
    </rPh>
    <rPh sb="57" eb="59">
      <t>リカイ</t>
    </rPh>
    <rPh sb="60" eb="63">
      <t>セッキョクテキ</t>
    </rPh>
    <rPh sb="63" eb="65">
      <t>シエン</t>
    </rPh>
    <rPh sb="69" eb="72">
      <t>キョウショクイン</t>
    </rPh>
    <rPh sb="74" eb="76">
      <t>ケンシュウ</t>
    </rPh>
    <rPh sb="77" eb="79">
      <t>ジッシ</t>
    </rPh>
    <phoneticPr fontId="1"/>
  </si>
  <si>
    <t>　今後も、県配置のスクールカウンセラー、町スクールカウンセラーを積極的に活用するとともに教職員の教育相談能力の向上に努める。</t>
    <rPh sb="1" eb="3">
      <t>コンゴ</t>
    </rPh>
    <rPh sb="5" eb="6">
      <t>ケン</t>
    </rPh>
    <rPh sb="6" eb="8">
      <t>ハイチ</t>
    </rPh>
    <rPh sb="20" eb="21">
      <t>チョウ</t>
    </rPh>
    <rPh sb="32" eb="35">
      <t>セッキョクテキ</t>
    </rPh>
    <rPh sb="36" eb="38">
      <t>カツヨウ</t>
    </rPh>
    <rPh sb="44" eb="47">
      <t>キョウショクイン</t>
    </rPh>
    <rPh sb="48" eb="50">
      <t>キョウイク</t>
    </rPh>
    <rPh sb="50" eb="52">
      <t>ソウダン</t>
    </rPh>
    <rPh sb="52" eb="54">
      <t>ノウリョク</t>
    </rPh>
    <rPh sb="55" eb="57">
      <t>コウジョウ</t>
    </rPh>
    <rPh sb="58" eb="59">
      <t>ツト</t>
    </rPh>
    <phoneticPr fontId="1"/>
  </si>
  <si>
    <t>　「いのちの授業」は令和４年度以降も継続実施の予定となっている。</t>
    <phoneticPr fontId="1"/>
  </si>
  <si>
    <t>　中学校においては、年２回の教育・心理検査を継続していく。</t>
    <phoneticPr fontId="1"/>
  </si>
  <si>
    <t>　早急にマニュアル作成に努める。</t>
    <rPh sb="1" eb="3">
      <t>ソウキュウ</t>
    </rPh>
    <rPh sb="9" eb="11">
      <t>サクセイ</t>
    </rPh>
    <rPh sb="12" eb="13">
      <t>ツト</t>
    </rPh>
    <phoneticPr fontId="9"/>
  </si>
  <si>
    <t>　より適切な対応を図り、子どもの健全な生活を守るため、今後もさらに関係機関との連携を図るとともに、子どもの貧困への理解と積極的支援のため、教職員への研修を実施していく。</t>
    <rPh sb="3" eb="5">
      <t>テキセツ</t>
    </rPh>
    <rPh sb="6" eb="8">
      <t>タイオウ</t>
    </rPh>
    <rPh sb="9" eb="10">
      <t>ハカ</t>
    </rPh>
    <rPh sb="12" eb="13">
      <t>コ</t>
    </rPh>
    <rPh sb="16" eb="18">
      <t>ケンゼン</t>
    </rPh>
    <rPh sb="19" eb="21">
      <t>セイカツ</t>
    </rPh>
    <rPh sb="22" eb="23">
      <t>マモ</t>
    </rPh>
    <rPh sb="27" eb="29">
      <t>コンゴ</t>
    </rPh>
    <rPh sb="33" eb="35">
      <t>カンケイ</t>
    </rPh>
    <rPh sb="35" eb="37">
      <t>キカン</t>
    </rPh>
    <rPh sb="39" eb="41">
      <t>レンケイ</t>
    </rPh>
    <rPh sb="42" eb="43">
      <t>ハカ</t>
    </rPh>
    <rPh sb="49" eb="50">
      <t>コ</t>
    </rPh>
    <rPh sb="53" eb="55">
      <t>ヒンコン</t>
    </rPh>
    <rPh sb="57" eb="59">
      <t>リカイ</t>
    </rPh>
    <rPh sb="60" eb="63">
      <t>セッキョクテキ</t>
    </rPh>
    <rPh sb="63" eb="65">
      <t>シエン</t>
    </rPh>
    <rPh sb="69" eb="72">
      <t>キョウショクイン</t>
    </rPh>
    <rPh sb="74" eb="76">
      <t>ケンシュウ</t>
    </rPh>
    <rPh sb="77" eb="79">
      <t>ジッシ</t>
    </rPh>
    <phoneticPr fontId="1"/>
  </si>
  <si>
    <t>　人権教育セミナーを予定している。</t>
    <phoneticPr fontId="1"/>
  </si>
  <si>
    <t>　引き続き、教職員による「子どもの権利条約」への理解をもとにした教育に努めていく。</t>
    <rPh sb="6" eb="9">
      <t>キョウショクイン</t>
    </rPh>
    <rPh sb="13" eb="14">
      <t>コ</t>
    </rPh>
    <rPh sb="17" eb="19">
      <t>ケンリ</t>
    </rPh>
    <rPh sb="19" eb="21">
      <t>ジョウヤク</t>
    </rPh>
    <rPh sb="24" eb="26">
      <t>リカイ</t>
    </rPh>
    <rPh sb="32" eb="34">
      <t>キョウイク</t>
    </rPh>
    <rPh sb="35" eb="36">
      <t>ツト</t>
    </rPh>
    <phoneticPr fontId="1"/>
  </si>
  <si>
    <t>　「人権教育セミナー」などを開催し、情報や学習機会を提供する。</t>
    <phoneticPr fontId="1"/>
  </si>
  <si>
    <t>　公共施設の新設改良時にはバリアフリー化の検討に努める。（建設課）
　都市計画については、都市計画マスタープランにそったまちづくりを進めます公共交通については、令和5年度に公共交通の実施計画を策定する予定であり、計画的に整備していく。（都市政策課）</t>
    <rPh sb="118" eb="123">
      <t>トシセイサクカ</t>
    </rPh>
    <phoneticPr fontId="1"/>
  </si>
  <si>
    <t>　条例に基づく指導を行ない福祉に視点を置いた街づくりを進める。</t>
    <rPh sb="1" eb="3">
      <t>ジョウレイ</t>
    </rPh>
    <rPh sb="4" eb="5">
      <t>モト</t>
    </rPh>
    <rPh sb="7" eb="9">
      <t>シドウ</t>
    </rPh>
    <rPh sb="10" eb="11">
      <t>オコ</t>
    </rPh>
    <rPh sb="13" eb="15">
      <t>フクシ</t>
    </rPh>
    <rPh sb="16" eb="18">
      <t>シテン</t>
    </rPh>
    <rPh sb="19" eb="20">
      <t>オ</t>
    </rPh>
    <rPh sb="22" eb="23">
      <t>マチ</t>
    </rPh>
    <rPh sb="27" eb="28">
      <t>スス</t>
    </rPh>
    <phoneticPr fontId="1"/>
  </si>
  <si>
    <t>　引き続き、福祉講演会や高齢者体験活動、障がい者体験活動などに積極的に取り組み、ユニバーサルな社会のあり方を考える教育に努める。</t>
    <rPh sb="1" eb="2">
      <t>ヒ</t>
    </rPh>
    <rPh sb="3" eb="4">
      <t>ツヅ</t>
    </rPh>
    <rPh sb="6" eb="8">
      <t>フクシ</t>
    </rPh>
    <rPh sb="8" eb="11">
      <t>コウエンカイ</t>
    </rPh>
    <rPh sb="12" eb="15">
      <t>コウレイシャ</t>
    </rPh>
    <rPh sb="15" eb="17">
      <t>タイケン</t>
    </rPh>
    <rPh sb="17" eb="19">
      <t>カツドウ</t>
    </rPh>
    <rPh sb="20" eb="21">
      <t>ショウ</t>
    </rPh>
    <rPh sb="23" eb="24">
      <t>シャ</t>
    </rPh>
    <rPh sb="24" eb="26">
      <t>タイケン</t>
    </rPh>
    <rPh sb="26" eb="28">
      <t>カツドウ</t>
    </rPh>
    <rPh sb="31" eb="34">
      <t>セッキョクテキ</t>
    </rPh>
    <rPh sb="35" eb="36">
      <t>ト</t>
    </rPh>
    <rPh sb="37" eb="38">
      <t>ク</t>
    </rPh>
    <rPh sb="47" eb="49">
      <t>シャカイ</t>
    </rPh>
    <rPh sb="52" eb="53">
      <t>カタ</t>
    </rPh>
    <rPh sb="54" eb="55">
      <t>カンガ</t>
    </rPh>
    <rPh sb="57" eb="59">
      <t>キョウイク</t>
    </rPh>
    <rPh sb="60" eb="61">
      <t>ツト</t>
    </rPh>
    <phoneticPr fontId="1"/>
  </si>
  <si>
    <t>　高齢者等が住み慣れた地域で安心して過ごすことができるように、包括的及び継続的な支援を行なう。地域包括ケア推進を目的に引き続き事業を行なう。また、新規の包括支援センターの開設を目指す。</t>
    <rPh sb="1" eb="4">
      <t>コウレイシャ</t>
    </rPh>
    <rPh sb="4" eb="5">
      <t>ナド</t>
    </rPh>
    <rPh sb="6" eb="7">
      <t>ス</t>
    </rPh>
    <rPh sb="8" eb="9">
      <t>ナ</t>
    </rPh>
    <rPh sb="11" eb="13">
      <t>チイキ</t>
    </rPh>
    <rPh sb="14" eb="16">
      <t>アンシン</t>
    </rPh>
    <rPh sb="18" eb="19">
      <t>ス</t>
    </rPh>
    <rPh sb="31" eb="33">
      <t>ホウカツ</t>
    </rPh>
    <rPh sb="33" eb="34">
      <t>テキ</t>
    </rPh>
    <rPh sb="34" eb="35">
      <t>オヨ</t>
    </rPh>
    <rPh sb="36" eb="39">
      <t>ケイゾクテキ</t>
    </rPh>
    <rPh sb="40" eb="42">
      <t>シエン</t>
    </rPh>
    <rPh sb="47" eb="49">
      <t>チイキ</t>
    </rPh>
    <rPh sb="49" eb="51">
      <t>ホウカツ</t>
    </rPh>
    <rPh sb="53" eb="55">
      <t>スイシン</t>
    </rPh>
    <rPh sb="56" eb="58">
      <t>モクテキ</t>
    </rPh>
    <rPh sb="59" eb="60">
      <t>ヒ</t>
    </rPh>
    <rPh sb="61" eb="62">
      <t>ツヅ</t>
    </rPh>
    <rPh sb="63" eb="65">
      <t>ジギョウ</t>
    </rPh>
    <rPh sb="66" eb="67">
      <t>オコナ</t>
    </rPh>
    <rPh sb="73" eb="75">
      <t>シンキ</t>
    </rPh>
    <rPh sb="76" eb="78">
      <t>ホウカツ</t>
    </rPh>
    <rPh sb="78" eb="80">
      <t>シエン</t>
    </rPh>
    <rPh sb="85" eb="87">
      <t>カイセツ</t>
    </rPh>
    <rPh sb="88" eb="90">
      <t>メザ</t>
    </rPh>
    <phoneticPr fontId="1"/>
  </si>
  <si>
    <t>　地域ケア会議に求められる5つの機能として、①個別課題解決機能②ネットワーク構築機能③地域課題発見機能④地域づくり資源開発機能⑤政策形成機能がある。今後は、政策形成に至るように会を運営する。</t>
    <rPh sb="1" eb="3">
      <t>チイキ</t>
    </rPh>
    <rPh sb="5" eb="7">
      <t>カイギ</t>
    </rPh>
    <rPh sb="8" eb="9">
      <t>モト</t>
    </rPh>
    <rPh sb="16" eb="18">
      <t>キノウ</t>
    </rPh>
    <rPh sb="23" eb="25">
      <t>コベツ</t>
    </rPh>
    <rPh sb="25" eb="27">
      <t>カダイ</t>
    </rPh>
    <rPh sb="27" eb="29">
      <t>カイケツ</t>
    </rPh>
    <rPh sb="29" eb="31">
      <t>キノウ</t>
    </rPh>
    <rPh sb="38" eb="40">
      <t>コウチク</t>
    </rPh>
    <rPh sb="40" eb="42">
      <t>キノウ</t>
    </rPh>
    <rPh sb="43" eb="45">
      <t>チイキ</t>
    </rPh>
    <rPh sb="45" eb="47">
      <t>カダイ</t>
    </rPh>
    <rPh sb="47" eb="49">
      <t>ハッケン</t>
    </rPh>
    <rPh sb="49" eb="51">
      <t>キノウ</t>
    </rPh>
    <rPh sb="52" eb="54">
      <t>チイキ</t>
    </rPh>
    <rPh sb="57" eb="59">
      <t>シゲン</t>
    </rPh>
    <rPh sb="59" eb="61">
      <t>カイハツ</t>
    </rPh>
    <rPh sb="61" eb="63">
      <t>キノウ</t>
    </rPh>
    <rPh sb="64" eb="66">
      <t>セイサク</t>
    </rPh>
    <rPh sb="66" eb="68">
      <t>ケイセイ</t>
    </rPh>
    <rPh sb="68" eb="70">
      <t>キノウ</t>
    </rPh>
    <rPh sb="74" eb="76">
      <t>コンゴ</t>
    </rPh>
    <rPh sb="78" eb="80">
      <t>セイサク</t>
    </rPh>
    <rPh sb="80" eb="82">
      <t>ケイセイ</t>
    </rPh>
    <rPh sb="83" eb="84">
      <t>イタ</t>
    </rPh>
    <rPh sb="88" eb="89">
      <t>カイ</t>
    </rPh>
    <rPh sb="90" eb="92">
      <t>ウンエイ</t>
    </rPh>
    <phoneticPr fontId="1"/>
  </si>
  <si>
    <t>　机上の学習で終わることなく、実際に学校の外に出て、自分の住んでいる地域を福祉の視点で見つめ直すことの意義は大きく、継続していけるよう努める。</t>
    <rPh sb="1" eb="3">
      <t>キジョウ</t>
    </rPh>
    <rPh sb="4" eb="6">
      <t>ガクシュウ</t>
    </rPh>
    <rPh sb="7" eb="8">
      <t>オ</t>
    </rPh>
    <rPh sb="15" eb="17">
      <t>ジッサイ</t>
    </rPh>
    <rPh sb="18" eb="20">
      <t>ガッコウ</t>
    </rPh>
    <rPh sb="21" eb="22">
      <t>ソト</t>
    </rPh>
    <rPh sb="23" eb="24">
      <t>デ</t>
    </rPh>
    <rPh sb="26" eb="28">
      <t>ジブン</t>
    </rPh>
    <rPh sb="29" eb="30">
      <t>ス</t>
    </rPh>
    <rPh sb="34" eb="36">
      <t>チイキ</t>
    </rPh>
    <rPh sb="37" eb="39">
      <t>フクシ</t>
    </rPh>
    <rPh sb="40" eb="42">
      <t>シテン</t>
    </rPh>
    <rPh sb="43" eb="44">
      <t>ミ</t>
    </rPh>
    <rPh sb="46" eb="47">
      <t>ナオ</t>
    </rPh>
    <rPh sb="51" eb="53">
      <t>イギ</t>
    </rPh>
    <rPh sb="54" eb="55">
      <t>オオ</t>
    </rPh>
    <rPh sb="58" eb="60">
      <t>ケイゾク</t>
    </rPh>
    <rPh sb="67" eb="68">
      <t>ツト</t>
    </rPh>
    <phoneticPr fontId="1"/>
  </si>
  <si>
    <t>　合理的配慮の提供を民間事業主に義務付ける改正障害者差別解消法が令和３年5月成立し、これまで、合理的配慮の義務付けは国や自治体のみで、民間事業者には努力義務となっていたが、今回の改正によって、今後は義務として、配慮提供が求められる。改正法は公布日（令和３年6月4日）から起算して3年以内に施行される。</t>
    <phoneticPr fontId="1"/>
  </si>
  <si>
    <t>　合理的配慮の提供について更なる理解を深め、一人ひとりの教育的ニーズに適切に対応できる環境を整備していく。</t>
    <rPh sb="1" eb="4">
      <t>ゴウリテキ</t>
    </rPh>
    <rPh sb="4" eb="6">
      <t>ハイリョ</t>
    </rPh>
    <rPh sb="7" eb="9">
      <t>テイキョウ</t>
    </rPh>
    <rPh sb="13" eb="14">
      <t>サラ</t>
    </rPh>
    <rPh sb="16" eb="18">
      <t>リカイ</t>
    </rPh>
    <rPh sb="19" eb="20">
      <t>フカ</t>
    </rPh>
    <rPh sb="22" eb="24">
      <t>ヒトリ</t>
    </rPh>
    <rPh sb="28" eb="30">
      <t>キョウイク</t>
    </rPh>
    <rPh sb="30" eb="31">
      <t>テキ</t>
    </rPh>
    <rPh sb="35" eb="37">
      <t>テキセツ</t>
    </rPh>
    <rPh sb="38" eb="40">
      <t>タイオウ</t>
    </rPh>
    <rPh sb="43" eb="45">
      <t>カンキョウ</t>
    </rPh>
    <rPh sb="46" eb="48">
      <t>セイビ</t>
    </rPh>
    <phoneticPr fontId="1"/>
  </si>
  <si>
    <t>　引き続き、トライアングルブロジェクトを計画的に進めていく。</t>
    <rPh sb="1" eb="2">
      <t>ヒ</t>
    </rPh>
    <rPh sb="3" eb="4">
      <t>ツヅ</t>
    </rPh>
    <rPh sb="20" eb="23">
      <t>ケイカクテキ</t>
    </rPh>
    <rPh sb="24" eb="25">
      <t>スス</t>
    </rPh>
    <phoneticPr fontId="1"/>
  </si>
  <si>
    <t>　引き続き、講演会や体験活動に積極的に取り組み、保護者や地域住民の特別支援教育に関する理解に努めます。</t>
    <rPh sb="1" eb="2">
      <t>ヒ</t>
    </rPh>
    <rPh sb="3" eb="4">
      <t>ツヅ</t>
    </rPh>
    <rPh sb="6" eb="9">
      <t>コウエンカイ</t>
    </rPh>
    <rPh sb="10" eb="12">
      <t>タイケン</t>
    </rPh>
    <rPh sb="12" eb="14">
      <t>カツドウ</t>
    </rPh>
    <rPh sb="15" eb="18">
      <t>セッキョクテキ</t>
    </rPh>
    <rPh sb="19" eb="20">
      <t>ト</t>
    </rPh>
    <rPh sb="21" eb="22">
      <t>ク</t>
    </rPh>
    <rPh sb="24" eb="27">
      <t>ホゴシャ</t>
    </rPh>
    <rPh sb="28" eb="30">
      <t>チイキ</t>
    </rPh>
    <rPh sb="30" eb="32">
      <t>ジュウミン</t>
    </rPh>
    <rPh sb="33" eb="35">
      <t>トクベツ</t>
    </rPh>
    <rPh sb="35" eb="37">
      <t>シエン</t>
    </rPh>
    <rPh sb="37" eb="39">
      <t>キョウイク</t>
    </rPh>
    <rPh sb="40" eb="41">
      <t>カン</t>
    </rPh>
    <rPh sb="43" eb="45">
      <t>リカイ</t>
    </rPh>
    <rPh sb="46" eb="47">
      <t>ツト</t>
    </rPh>
    <phoneticPr fontId="1"/>
  </si>
  <si>
    <t>　障がいのある人が、住み慣れた地域で引き続き暮らし続けることができるように必要な支援に努めるとともに新規の事業所登録を進める。</t>
    <rPh sb="10" eb="11">
      <t>ス</t>
    </rPh>
    <rPh sb="12" eb="13">
      <t>ナ</t>
    </rPh>
    <rPh sb="18" eb="19">
      <t>ヒ</t>
    </rPh>
    <rPh sb="20" eb="21">
      <t>ツヅ</t>
    </rPh>
    <rPh sb="22" eb="23">
      <t>ク</t>
    </rPh>
    <rPh sb="25" eb="26">
      <t>ツヅ</t>
    </rPh>
    <rPh sb="37" eb="39">
      <t>ヒツヨウ</t>
    </rPh>
    <rPh sb="50" eb="52">
      <t>シンキ</t>
    </rPh>
    <rPh sb="53" eb="56">
      <t>ジギョウショ</t>
    </rPh>
    <rPh sb="56" eb="58">
      <t>トウロク</t>
    </rPh>
    <rPh sb="59" eb="60">
      <t>スス</t>
    </rPh>
    <phoneticPr fontId="1"/>
  </si>
  <si>
    <t>　グループホームは、夜間の居場所として機能することとなるが、日中の居場所として就労継続支援B型などのサービスを利用し、休日は更に移動支援を利用し余暇活動を行うなど、グループホームを中心に複数の障害サービスを利用できる環境を進める。</t>
    <rPh sb="10" eb="12">
      <t>ヤカン</t>
    </rPh>
    <rPh sb="13" eb="16">
      <t>イバショ</t>
    </rPh>
    <rPh sb="19" eb="21">
      <t>キノウ</t>
    </rPh>
    <rPh sb="30" eb="32">
      <t>ニッチュウ</t>
    </rPh>
    <rPh sb="33" eb="36">
      <t>イバショ</t>
    </rPh>
    <rPh sb="39" eb="41">
      <t>シュウロウ</t>
    </rPh>
    <rPh sb="41" eb="43">
      <t>ケイゾク</t>
    </rPh>
    <rPh sb="43" eb="45">
      <t>シエン</t>
    </rPh>
    <rPh sb="46" eb="47">
      <t>ガタ</t>
    </rPh>
    <rPh sb="55" eb="57">
      <t>リヨウ</t>
    </rPh>
    <rPh sb="59" eb="61">
      <t>キュウジツ</t>
    </rPh>
    <rPh sb="62" eb="63">
      <t>サラ</t>
    </rPh>
    <rPh sb="64" eb="66">
      <t>イドウ</t>
    </rPh>
    <rPh sb="66" eb="68">
      <t>シエン</t>
    </rPh>
    <rPh sb="69" eb="71">
      <t>リヨウ</t>
    </rPh>
    <rPh sb="72" eb="74">
      <t>ヨカ</t>
    </rPh>
    <rPh sb="74" eb="76">
      <t>カツドウ</t>
    </rPh>
    <rPh sb="77" eb="78">
      <t>オコナ</t>
    </rPh>
    <rPh sb="90" eb="92">
      <t>チュウシン</t>
    </rPh>
    <rPh sb="93" eb="95">
      <t>フクスウ</t>
    </rPh>
    <rPh sb="96" eb="98">
      <t>ショウガイ</t>
    </rPh>
    <rPh sb="103" eb="105">
      <t>リヨウ</t>
    </rPh>
    <rPh sb="108" eb="110">
      <t>カンキョウ</t>
    </rPh>
    <rPh sb="111" eb="112">
      <t>スス</t>
    </rPh>
    <phoneticPr fontId="1"/>
  </si>
  <si>
    <t>　縦横の連携の充実をはかるために、「個別の教育支援計画」の活用を推進していく。</t>
    <rPh sb="1" eb="2">
      <t>タテ</t>
    </rPh>
    <rPh sb="2" eb="3">
      <t>ヨコ</t>
    </rPh>
    <rPh sb="4" eb="6">
      <t>レンケイ</t>
    </rPh>
    <rPh sb="7" eb="9">
      <t>ジュウジツ</t>
    </rPh>
    <rPh sb="18" eb="20">
      <t>コベツ</t>
    </rPh>
    <rPh sb="21" eb="23">
      <t>キョウイク</t>
    </rPh>
    <rPh sb="23" eb="25">
      <t>シエン</t>
    </rPh>
    <rPh sb="25" eb="27">
      <t>ケイカク</t>
    </rPh>
    <rPh sb="29" eb="31">
      <t>カツヨウ</t>
    </rPh>
    <rPh sb="32" eb="34">
      <t>スイシン</t>
    </rPh>
    <phoneticPr fontId="1"/>
  </si>
  <si>
    <t>　引き続き、同様に配置する。</t>
    <rPh sb="1" eb="2">
      <t>ヒ</t>
    </rPh>
    <rPh sb="3" eb="4">
      <t>ツヅ</t>
    </rPh>
    <rPh sb="6" eb="8">
      <t>ドウヨウ</t>
    </rPh>
    <rPh sb="9" eb="11">
      <t>ハイチ</t>
    </rPh>
    <phoneticPr fontId="1"/>
  </si>
  <si>
    <t>　必要に応じて、「こども多文化共生サポーター」事業などの活用をしていく。</t>
    <rPh sb="1" eb="3">
      <t>ヒツヨウ</t>
    </rPh>
    <rPh sb="4" eb="5">
      <t>オウ</t>
    </rPh>
    <rPh sb="12" eb="15">
      <t>タブンカ</t>
    </rPh>
    <rPh sb="15" eb="17">
      <t>キョウセイ</t>
    </rPh>
    <rPh sb="23" eb="25">
      <t>ジギョウ</t>
    </rPh>
    <rPh sb="28" eb="30">
      <t>カツヨウ</t>
    </rPh>
    <phoneticPr fontId="1"/>
  </si>
  <si>
    <t>　学校教育の場での国際理解を図るための教育の推進や、イベントなどを通して相互理解を深めるため、多文化共生教育をカリキュラムに位置づけて取り組みを継続する。</t>
    <phoneticPr fontId="1"/>
  </si>
  <si>
    <t>　引き続き、広報や窓口等での啓発に努める。</t>
    <phoneticPr fontId="1"/>
  </si>
  <si>
    <t>　教職員や保護者向けの研修の充実を図る。</t>
    <rPh sb="1" eb="4">
      <t>キョウショクイン</t>
    </rPh>
    <rPh sb="5" eb="8">
      <t>ホゴシャ</t>
    </rPh>
    <rPh sb="8" eb="9">
      <t>ム</t>
    </rPh>
    <rPh sb="11" eb="13">
      <t>ケンシュウ</t>
    </rPh>
    <rPh sb="14" eb="16">
      <t>ジュウジツ</t>
    </rPh>
    <rPh sb="17" eb="18">
      <t>ハカ</t>
    </rPh>
    <phoneticPr fontId="1"/>
  </si>
  <si>
    <t>　モニタリングの領域をＳＮＳ全体に広げて幅広く実施すると同時にネットモラル等の啓発も推進する。</t>
    <rPh sb="8" eb="10">
      <t>リョウイキ</t>
    </rPh>
    <rPh sb="14" eb="16">
      <t>ゼンタイ</t>
    </rPh>
    <rPh sb="17" eb="18">
      <t>ヒロ</t>
    </rPh>
    <rPh sb="20" eb="22">
      <t>ハバヒロ</t>
    </rPh>
    <rPh sb="23" eb="25">
      <t>ジッシ</t>
    </rPh>
    <rPh sb="28" eb="30">
      <t>ドウジ</t>
    </rPh>
    <rPh sb="37" eb="38">
      <t>トウ</t>
    </rPh>
    <rPh sb="39" eb="41">
      <t>ケイハツ</t>
    </rPh>
    <rPh sb="42" eb="44">
      <t>スイシン</t>
    </rPh>
    <phoneticPr fontId="1"/>
  </si>
  <si>
    <t>　人権セミナーなどを開催し、ネットモラルについても、情報や学習機会を提供する。</t>
    <rPh sb="1" eb="3">
      <t>ジンケン</t>
    </rPh>
    <rPh sb="10" eb="12">
      <t>カイサイ</t>
    </rPh>
    <rPh sb="26" eb="28">
      <t>ジョウホウ</t>
    </rPh>
    <rPh sb="29" eb="31">
      <t>ガクシュウ</t>
    </rPh>
    <rPh sb="31" eb="33">
      <t>キカイ</t>
    </rPh>
    <rPh sb="34" eb="36">
      <t>テイキョウ</t>
    </rPh>
    <phoneticPr fontId="1"/>
  </si>
  <si>
    <t>　引き続き、差別や偏見をなくすための実践的行動力を身に付けさせる学習を重ねていく。</t>
    <rPh sb="1" eb="2">
      <t>ヒ</t>
    </rPh>
    <rPh sb="3" eb="4">
      <t>ツヅ</t>
    </rPh>
    <rPh sb="6" eb="8">
      <t>サベツ</t>
    </rPh>
    <rPh sb="9" eb="11">
      <t>ヘンケン</t>
    </rPh>
    <rPh sb="18" eb="21">
      <t>ジッセンテキ</t>
    </rPh>
    <rPh sb="21" eb="24">
      <t>コウドウリョク</t>
    </rPh>
    <rPh sb="25" eb="26">
      <t>ミ</t>
    </rPh>
    <rPh sb="27" eb="28">
      <t>ツ</t>
    </rPh>
    <rPh sb="32" eb="34">
      <t>ガクシュウ</t>
    </rPh>
    <rPh sb="35" eb="36">
      <t>カサ</t>
    </rPh>
    <phoneticPr fontId="1"/>
  </si>
  <si>
    <t>　「人権教育セミナー」を全8回、「人権を考える町民のつどい」を全2回実施した。（人権推進室）
職員を対象にした総務課主催の人権研修（12/16・12/23及び3/16）を実施した。
　各課内人権研修として、人権教育指導員講和による研修会を各課ごとに実施。（4/5、9/21、10/13・28、11/8・9・10・11・17・18&lt;2回&gt;・25・30・12/8）
　新規採用職員を対象とした総務課主催の人権研修（4/5）を人権推進室職員が実施した。（総務課）</t>
    <rPh sb="40" eb="45">
      <t>ジンケンスイシンシツ</t>
    </rPh>
    <rPh sb="228" eb="231">
      <t>ソウムカ</t>
    </rPh>
    <phoneticPr fontId="1"/>
  </si>
  <si>
    <t>　毎年定期的に計画しており、庁内掲示板を活用し職員への周知ができている。参集しての開催ができない場合にはネット等活用する手段も計画しておく必要がある。（人権推進室）
　性的少数者に対する権利を守り、差別を禁止する公的制度や子どもを取り巻く現状等について、改めて認識できる機会となった。
　新型コロナに関する差別（感染者や医療従事者への差別）の話題もあり、差別は時代に合わせて新たに生まれてくるものと認識できる機会となった。
　継続して実施していくことが、人権教育・人権啓発を一層推進していくための全庁的な体制構築の礎となるので、研修を実施するほか、各課に設置した人権施策推進員が中心となって、自主的に取り組んでいく必要がある。（総務課）</t>
    <rPh sb="14" eb="15">
      <t>チョウ</t>
    </rPh>
    <rPh sb="23" eb="25">
      <t>ショクイン</t>
    </rPh>
    <rPh sb="76" eb="81">
      <t>ジンケンスイシンシツ</t>
    </rPh>
    <rPh sb="315" eb="318">
      <t>ソウムカ</t>
    </rPh>
    <phoneticPr fontId="1"/>
  </si>
  <si>
    <t>　「人権教育セミナー」などを開催し、情報や学習機会を提供する。（人権推進室）
引き続き人権研修を開催し、できる限り多くの職員が参加できるように複数の実施日を設けることとする。（総務課）研修を定期的に実施する。人権意識の維持・向上に努める。（総務課）</t>
    <rPh sb="32" eb="37">
      <t>ジンケンスイシンシツ</t>
    </rPh>
    <rPh sb="124" eb="127">
      <t>ソウムカ</t>
    </rPh>
    <phoneticPr fontId="1"/>
  </si>
  <si>
    <t>　新型コロナウィルス感染拡大防止のため、全庁的な人権啓発を推進する各種講座や事業を中止したり、人数や時間を制限して実施した。子育て支援センターでは令和３年度からオンライン講座を取り入れ、希望者には自宅で参加でき、オンライン相談もできる環境を整備しました。つどいの広場やグループ活動、交流会やサロンを通して、保護者同士と子ども同士の仲間づくりや交流につなげ、孤立化や虐待防止に努めた。
　母子保健型の子育て世代包括支援センターとして適宜助産師や保健師が母親の体調不安や育児不安などの相談を実施した。（こども課子育て支援センター）
　各種講座や事業を開催し、正しい知識の習得に努めた。産前・産後サポート事業の「いなすくサロン」により、保護者同士と子ども同士の仲間づくりや交流につなげ、孤立化や虐待防止に努めた。
　母子保健型の子育て世代包括支援センターとして妊娠届や妊婦健康診査助成券の申請などの機会に、助産師や保健師がお母さんの体調不安や育児不安などの相談を実施した。（住民課(保健センター)）</t>
    <phoneticPr fontId="1"/>
  </si>
  <si>
    <t>　令和４年度末から、安心して出産・子育てができるよう妊娠期から出産・子育てまで一貫した伴走型相談支援の充実を図るため、保健センターと連携し、妊娠8ヶ月の妊婦を対象に、子育て支援施策の紹介や出産育児に係るアンケートを行い、必要に応じて面談を行う。（こども課子育て支援センター）
　令和２年度から、保健センターに来所した妊婦の面談を行ない不安解消につながる面談、相談支援を実施しており、今後も妊婦の面談や相談支援を行っている。　また、新型コロナウイルス感染症の影響から、保健センターなどでの対面相談が困難な場合もあることから、オンライン相談を実施する。（住民課保健センター）　</t>
    <rPh sb="213" eb="214">
      <t>オコナ</t>
    </rPh>
    <phoneticPr fontId="1"/>
  </si>
  <si>
    <t>　「人権教育セミナー」や「人権を考える町民のつどい」などを開催することで、人権啓発や普及に一定の効果をあげているものと考えるが、参加者については、主として、限られた団体などからの参加が多い傾向にあり、より広い範疇から参加できるような取組みが必要です。（人権推進室）
　全職員が職場において個々の力を発揮できるよう職場の環境づくりを図る。人権研修を実施し、人権意識の高揚を図った。新型コロナに関する差別（感染者や医療従事者への差別）の話題もあり、差別は時代に合わせて新たに生まれてくるものと認識できる機会となった。（総務課）</t>
    <rPh sb="126" eb="131">
      <t>ジンケンスイシンシツ</t>
    </rPh>
    <rPh sb="258" eb="261">
      <t>ソウムカ</t>
    </rPh>
    <phoneticPr fontId="1"/>
  </si>
  <si>
    <t>　年間計画をたて、広報やHP等により周知を行ない学習情報や学習機会を提供していく。（人権推進室）
　全職員が受講できるように今後も継続する。
人権意識の高揚に努める。人権意識の維持・向上に努める。セミナーの受講を促し積極的な参加を呼び掛ける。引き続き人権研修を開催し、できる限り多くの職員が参加できるように複数の実施日を設けることとする。（総務課）</t>
    <rPh sb="42" eb="47">
      <t>ジンケンスイシンシツ</t>
    </rPh>
    <rPh sb="175" eb="178">
      <t>ソウムカ</t>
    </rPh>
    <phoneticPr fontId="1"/>
  </si>
  <si>
    <t>　「人権教育セミナー」を全8回、「人権を考える町民のつどい」を全２回実施した。（人権推進室）
　各課内人権研修として、人権教育指導員講和による研修会を各課ごとに実施。（4/5・9/21・10/13、28・11/8、9、10、11、17、18&lt;2回&gt;、25、30・12/8）
　新規採用職員を対象とした総務課主催の人権研修（4/5）を人権推進室職員が実施した。
　職員を対象としたモニタリング研修を5回（6/25、8/27、10/22、12/24、2/25）実施した。
　職員を対象にした総務課主催の人権研修（12/16・12/23及び3/16）を実施した。（総務課）</t>
    <rPh sb="40" eb="45">
      <t>ジンケンスイシンシツ</t>
    </rPh>
    <rPh sb="284" eb="287">
      <t>ソウムカ</t>
    </rPh>
    <phoneticPr fontId="1"/>
  </si>
  <si>
    <t>　人権推進協議会幹事会（課長級）を開催し、令和3年度各課の取組実績を報告した。人権推進基本計画実施計画にかかる評価研修（2月27日）に参加してもらい、人権に関する資質の向上に努めた。幹事会人権研修として課長会研修と兼ねてDVD視聴（2月16日）、人権教育指導員の講話（8月18日）研修を行なった。</t>
    <phoneticPr fontId="1"/>
  </si>
  <si>
    <t>　課員へ人権推進室主催の人権セミナー及び総務課主催の人権研修へ多くの参加を促す。（税務課）
　猪名川町人権推進基本計画を添付して復命しているので、全庁的に内容の再確認を行うことができる。（総務課）
　人権研修に参加し知識を深めることができました。また、多様性について理解し、人権侵害を発見した時の対応方法等、本部内で情報を共有、協議することができた。（消防本部）
人権推進室が機会を捉え幹事会構成員や推進員への研修を実施でき、啓発につなげることができた。参集しての開催が難しい状況にあるときに、それに応じた工夫が必要になってきている。（例えば、職員研修・課内研修であれば各自が自席で視聴できるような動画であったり、回覧等のみでも端的に理解できる資料があればよい。）（企画政策課）
　さらに積極的に人権研修等に課員が参加できるよう努める必要がある。(会計課）
　時代に応じた人権課題に対応する資質の向上が求められるため、常に多様な人権意識を持つ研鑽が必要がある。（建設課）
　人権課題への気づきを増やすため、人権推進室主催の人権セミナーだけではなく、総務課主催の人権研修についても課員の参加を促す。（議会事務局）
　人権推進室において、啓発ＤＶＤの貸出も行っているので、コロナ禍で研修が出来ない分、施策推進員として課員へＤＶＤの貸出について案内し、課員の自己啓発に努める。（住民課）
　人権推進室主催の人権セミナー及び総務課主催の人権研修へ多くの参加を促す。（産業労働課）
　人権担当課において、人権意識の更なる向上のため、職員向けには、パソコンのチェスを活用し、貴重な講演内容でもあることから、人権教育セミナーの概要を掲示（当日資料の添付）、住民向けには、当日の講演の様子や概要をホームページに掲載するよう取り組めばと考える。（教育振興課）
　人権施策推進員を中心に、課内職員の人権課題に対する課題や認識を深め、日常業務や日常生活に反映できるための取り組みを行う。（農業環境課）
　生活保護受給者、高齢者及び障がいのある人など社会的に弱い立場にある人を相手にすることが多い。常に人権意識をもって、相手に寄り添うことが求められる。（福祉課）
　人権教育セミナーなど、研修会等に積極的に参加できるよう職場の環境づくりを工夫していく必要がある。（学校教育課）
　人権施策推進員を中心に研修等を行っているが、人事異動により研修等で得た知見の蓄積が難しい。（都市政策課）
　課内単独での研修等の実施が難しい中、人権研修・セミナー等を活用し、継続して人権意識の啓発・高揚に努める必要がある。(保険課）</t>
    <rPh sb="1" eb="3">
      <t>カイン</t>
    </rPh>
    <rPh sb="379" eb="382">
      <t>カイケイカ</t>
    </rPh>
    <rPh sb="510" eb="515">
      <t>ギカイジムキョク</t>
    </rPh>
    <rPh sb="643" eb="647">
      <t>サンギョウロウドウ</t>
    </rPh>
    <rPh sb="647" eb="648">
      <t>カ</t>
    </rPh>
    <rPh sb="781" eb="786">
      <t>キョウイクシンコウカ</t>
    </rPh>
    <rPh sb="946" eb="949">
      <t>フクシカ</t>
    </rPh>
    <rPh sb="1058" eb="1060">
      <t>トシ</t>
    </rPh>
    <rPh sb="1060" eb="1063">
      <t>セイサクカ</t>
    </rPh>
    <phoneticPr fontId="1"/>
  </si>
  <si>
    <t xml:space="preserve">　課内より人権施策推進員を選出し、施策推進員の研修に参加をすることで人権に関する資質の向上に努め、また人権啓発を推進するための中心的な役割を担った。（税務課）
　人権施策推進員研修（7/21）に参加し、受講内容を課員に復命した。（総務課）
　人権推進室主催の研修会に参加しました。また、人権施策推進員が調整役となり、宝塚市及び川西市を含めた２市１町広域連携に係る研修として、消防職員を対象とした人権研修を実施した。（消防本部）
　人権推進室主催などの講演会や人権教育セミナー、庁内実施の人権研修に参加し課内共有することで、課員相互の人権意識の高揚に努めた。（企画政策課）
　人権施策推進員が課内の人権意識向上の中心的役割を担った。人権推進室主催の人権セミナーへの参加や人権をテーマとした課内研修を行うことで、人権に関する資質の向上に努めた（会計課）
人権推進室主催の研修への参加や課内で人権を課題とした研修を開き、人権に関する資質の向上に努めた。（建設課）
　人権施策推進員の研修や人権推進室主催の人権セミナー等に参加し、その結果や人権に関する情報を課内で共有することにより人権に関する資質の向上や人権意識の高揚に努めた。（議会事務局）
　人権施策推進員研修を受講し、人権に関する資質の向上に努めた。また、その復命を課内供覧することにより教養伝授した。（住民課）
　課内より人権施策推進員を選出した。課内における人権啓発を推進するための中心的な役割を担った。人権推進室主催の人権セミナー及び総務課主催の人権研修へ参加した。（産業労働課）
　人権施策推進員が中心となって、人権意識向上のため人権教育セミナーを有効に活用し課内研修を実施、様々な人権課題について、学ぶ機会を得られるようになり、職員が、様々な人権課題について考えることが出来た。（教育振興課）
　課内より人権施策推進員を選出した。課内における人権啓発を推進するための中心的な役割を担った。（上下水道課）
　人権施策推進員を設置することにより、課内で人権啓発を推進するための役割を担うとともに、人権推進室が主催する人権教育セミナーへの参加や、総務課が主催する人権研修への参加を促した。また、人権施策推進員対象研修に参加し、資質の向上に努めた。（農業環境課）
　人権瀬策推進員を中心に課内研修や人権セミナーへ参加し、最新の人権課題などについて学んだ。高齢者や障がいのある人と接する場合は本人の意思決定を尊重し物事を決定するとともに、合理的配慮を行った。（福祉課）
　課内研修として人権セミナーに参加し、人権意識の高揚に努めた。（学校教育課）
　課内に人権施策推進員を設置した。（都市政策課）
　人権施策推進員を設置し、人権推進協議会・幹事会の補佐とともに、課内で人権啓発を推進するために努め、研修に参加し人権意識の高揚に努めた。(保険課）
</t>
    <rPh sb="523" eb="528">
      <t>ギカイジムキョク</t>
    </rPh>
    <rPh sb="676" eb="678">
      <t>サンギョウ</t>
    </rPh>
    <rPh sb="678" eb="680">
      <t>ロウドウ</t>
    </rPh>
    <rPh sb="680" eb="681">
      <t>カ</t>
    </rPh>
    <rPh sb="785" eb="790">
      <t>キョウイクシンコウカ</t>
    </rPh>
    <rPh sb="1079" eb="1082">
      <t>フクシカ</t>
    </rPh>
    <rPh sb="1144" eb="1149">
      <t>トシセイサクカ</t>
    </rPh>
    <phoneticPr fontId="1"/>
  </si>
  <si>
    <t>　人権推進室主催の人権セミナー等に参加するとともに、課内研修等で人権意識の維持向上に努める。（税務課）
引き続き人権施策推進員研修に参加し、課内において内容を共有する。（総務課）
　　引き続き人権セミナー等の研修への参加、人権啓発DVDの視聴を行い、本部内で人権意識の高揚に努める。（消防本部）
人権推進室主催の各種人権セミナーなどに引き続き参加するとともに、人権推進室より提供のあった資料や課内研修等の機会を捉えて更なる人権意識の高揚に努める。（企画政策課）
引き続き人権セミナー等の研修への参加、人権啓発DVDの視聴を行い、課内で人権意識の高揚に努める（会計課）
　引き続き研修等で人権意識の維持・向上に努めるとともに、人権課題に対する認識を深め、日常業務に反映に努める。（建設課）
　引き続き研修等で人権意識の維持・向上を図り、人権に関する知識を習得、人権課題に対する認識を深め、日常業務に反映できるようにする。（議会事務局）
　研修への参加により人権意識を培います。課内研修等で人権意識の向上に努める。（住民課）
　課内より人権施策推進員を選出し、推進員自らが人権課題に対する認識を高めるため、人権研修等に参加するとともに、課内において人権啓発を推進する。（産業労働課）
　課内において、人権課題に気づくきっかけとして、研修会を計画しますが、都合により欠席となる職員もいる。そのため、ふらっと六瀬にある人権啓発DVDを有効に活用し職員がどのような人権課題について学びたいか等の意見を参考に選考し、都合により研修に欠席した職員がDVDにより自宅で学べるよう貸出期間を長くする。（教育振興課)
　課内より人権施策推進員を選出し、推進員自らが人権課題に対する認識を高めるため、人権研修等に参加するとともに、課内において　人権啓発を推進する。（上下水道課）
　今後も引き続き、課内研修の開催や各種人権研修に参加することにより、職員の人権施策への理解を深める。（農業環境課）
　引き続き、研修や人権セミナーを通じて、虐待・ネグレクトなど最新の人権課題を吸収していく。（福祉課）
　人権教育セミナーなどへ参加し、人権意識を高め、資質の向上と維持に努める。（学校教育課）
　引き続き人権施策推進員を設置する。（都市政策課）
　人権推進員を設置し幹事会を補佐する。研修への参加により人権意識を培う。課内研修で人権研修の取り組み・人権教育セミナー等の参加を行い人権意識の高揚に努める。(保険課）</t>
    <rPh sb="430" eb="435">
      <t>ギカイジムキョク</t>
    </rPh>
    <rPh sb="558" eb="562">
      <t>サンギョウロウドウ</t>
    </rPh>
    <rPh sb="562" eb="563">
      <t>カ</t>
    </rPh>
    <rPh sb="719" eb="724">
      <t>キョウイクシンコウカ</t>
    </rPh>
    <rPh sb="917" eb="920">
      <t>フクシカ</t>
    </rPh>
    <rPh sb="990" eb="995">
      <t>トシセイサクカ</t>
    </rPh>
    <phoneticPr fontId="1"/>
  </si>
  <si>
    <t>　人権推進室主催の人権セミナー及び総務課主催の人権研修へ多くの参加を促す。（税務課）
　人権研修に参加し知識を深めることができた。また、多様性について理解し、人権侵害を発見した時の対応方法等、本部内で情報を共有、協議することができた。（消防本部）
　人権推進室が機会を捉え幹事会構成員や推進員への研修を実施でき、啓発につなげることができた。参集しての開催が難しい状況にあるときに、それに応じた工夫が必要になってきている。（例えば、職員研修・課内研修であれば各自が自席で視聴できるような動画であったり、回覧等のみでも端的に理解できる資料があればよい。）（企画政策課）
　さらに積極的に人権研修等に課員が参加できるよう努める必要がある。（会計課）
　人権推進室主催の人権セミナー及び総務課主催の人権研修への参加を促し、全員が参加できない場合は研修で得た知識を課内で共有した。（議会事務局）
　人権推進室において、啓発ＤＶＤの貸出も行っているので、コロナ禍で研修が出来ない分、施策推進員として課員へＤＶＤの貸出について案内し、課員の自己啓発に努める。（住民課）
　人権推進室主催の人権セミナー及び総務課主催の人権研修へ多くの参加を促すこと。（産業労働課）
　人権担当課において、人権意識の更なる向上のため、職員向けには、パソコンのチェスを活用し、貴重な講演内容でもあることから、人権教育セミナーの概要を掲示（当日資料の添付）、住民向けには、当日の講演の様子や概要をホームページに掲載するよう取り組めばと考る。（教育振興課)
　生活保護受給者、高齢者及び障がいのある人など社会的に弱い立場にある人を相手にすることが多い。常に人権意識をもって、相手に寄り添うことが求められる。（福祉課）
　人権教育セミナーなど、研修会等に積極的に参加できるよう職場の環境づくりを工夫していく必要がある。（学校教育課）
　人権施策推進員を中心に研修等を行っているが、人事異動により研修等で得た知見の蓄積が難しい。（都市政策課）
　課内単独での研修等の実施が難しい中、人権研修・セミナー等を活用し、継続して人権意識の啓発・高揚に努める必要がある。(保険課）</t>
    <rPh sb="327" eb="330">
      <t>カイケイカ</t>
    </rPh>
    <rPh sb="403" eb="408">
      <t>ギカイジムキョク</t>
    </rPh>
    <rPh sb="537" eb="542">
      <t>サンギョウロウドウカ</t>
    </rPh>
    <rPh sb="674" eb="679">
      <t>キョウイクシンコウカ</t>
    </rPh>
    <rPh sb="771" eb="774">
      <t>フクシカ</t>
    </rPh>
    <rPh sb="883" eb="888">
      <t>トシセイサクカ</t>
    </rPh>
    <phoneticPr fontId="1"/>
  </si>
  <si>
    <t>　課内より人権施策推進員を選出し、施策推進員の研修に参加をすることで人権に関する資質の向上に努め、また人権啓発を推進するための中心的な役割を担った。（税務課）
　人権施策推進員を課内に設置し、業務を通じて人権課題に気づき、人権意識を培うことに努めた。（総務課）
人権推進室主催の研修会に参加した。また、人権施策推進員が調整役となり、宝塚市及び川西市を含めた２市１町広域連携に係る研修として、消防職員を対象とした人権研修を実施した。（消防本部）
　人権推進室主催などの講演会や人権教育セミナー、庁内実施の人権研修に参加し課内共有することで、課員相互の人権意識の高揚に努めた。（企画政策課）
　人権施策推進員が設置された。人権研修に参加し、人権に関する資質の向上に努めた。（会計課）
　人権推進室主催の研修への参加を促し、人権に関する資質の向上に努めました。人権施策推進員が調整役となり、課員を対象とした人権研修を実施した。（建設課）
　人権施策推進員の研修に参加し、その結果を課内で情報共有することにより人権に関する資質の向上や人権意識の高揚に努めた。（議会事務局）
　人権施策推進員研修を受講し、人権に関する資質の向上に努めました。また、その復命を課内供覧することにより教養伝授した。（住民課）
　課内より人権施策推進員を選出した。課内における人権啓発を推進するための中心的な役割を担った。人権推進室主催の人権セミナー及び総務課主催の人権研修へ参加した。（産業労働課）
　人権施策推進員が中心となって、人権意識向上のため人権教育セミナーを有効に活用し課内研修を実施、様々な人権課題について、学ぶ機会を得られるようになり、職員が、様々な人権課題について考えることが出来た。(教育振興課)
　課内より人権施策推進員を選出した。課内における人権啓発を推進するための中心的な役割を担った。（上下水道課）
　人権施策推進員を設置することにより、課内で人権啓発を推進するための役割を担うとともに、人権推進室が主催する人権教育セミナーへの参加や、総務課が主催する人権研修への参加を促した。また、人権施策推進員対象研修に参加し、資質の向上に努めた。（農業環境課）
　人権瀬策推進員を中心に課内研修や人権セミナーへ参加し、最新の人権課題などについて学んだ。高齢者や障がいのある人と接する場合は本人の意思決定を尊重し物事を決定するとともに、合理的配慮を行った。（福祉課）
　課内研修として人権セミナーに参加し、人権意識の高揚に努めた。（学校教育課）
　課内に人権施策推進員を設置した。（都市政策課）
　人権施策推進員を設置し、人権推進協議会・幹事会の補佐とともに、課内で人権啓発を推進するために努め、研修に参加し人権意識の高揚に努めた。（保険課）</t>
    <rPh sb="127" eb="130">
      <t>ソウムカ</t>
    </rPh>
    <rPh sb="486" eb="491">
      <t>ギカイジムキョク</t>
    </rPh>
    <rPh sb="641" eb="646">
      <t>サンギョウロウドウカ</t>
    </rPh>
    <rPh sb="750" eb="755">
      <t>キョウイクシンコウカ</t>
    </rPh>
    <rPh sb="1043" eb="1046">
      <t>フクシカ</t>
    </rPh>
    <rPh sb="1108" eb="1113">
      <t>トシセイサクカ</t>
    </rPh>
    <phoneticPr fontId="1"/>
  </si>
  <si>
    <t>　人権推進室主催の人権セミナー等に参加するとともに、課内研修等で人権意識の維持向上に努める。（税務課）
引き続き、人権施策推進員を課内に設置し、業務を通じて人権課題に気づき、人権意識を培うことに努める。（総務課）
　引き続き人権セミナー等の研修への参加、人権啓発DVDの視聴を行い、本部内で人権意識の高揚に努める。（消防本部）
　人権推進室主催の各種人権セミナーなどに引き続き参加するとともに、人権推進室より提供のあった資料や課内研修等の機会を捉えて更なる人権意識の高揚に努める。（企画政策課）
　引き続き人権セミナー等の研修への参加、人権啓発DVDの視聴を行い、課内で人権意識の高揚に努める。（会計課）
　引き続き人権施策推進員が調整役となり、人権推進室主催の研修への参加を促し、人権に関する資質の向上に努める。（建設課）
引き続き研修等で人権意識の維持・向上に努めるとともに、人権課題に対する認識を深め、日常業務に反映する。（議会事務局）
　研修への参加により人権意識を培います。課内研修等で人権意識の向上に努める。（住民課）
　課内より人権施策推進員を選出し、推進員自らが人権課題に対する認識を高めるため、人権研修等に参加するとともに、課内において人権啓発を推進する。（産業労働課）
　課内において、人権課題に気づくきっかけとして、研修会を計画しますが、都合により欠席となる職員もあります。そのため、ふらっと六瀬にある啓発DVDを有効に活用し職員がどのような人権課題について学びたいか等の意見を参考に選考し、都合により研修に欠席した職員がDVDにより自宅で学べるよう貸出期間を長くする。(教育振興課)
　課内より人権施策推進員を選出し、推進員自らが人権課題に対する認識を高めるため、人権研修等に参加するとともに、課内において人権啓発を推進し、課内における人権意識の高揚を図る。（上下水道課）
　今後も引き続き、課内研修の開催や各種人権研修に参加することにより、職員の人権施策への理解を深める。（農業環境課）
　引き続き、研修や人権セミナーを通じて、虐待・ネグレクトなど最新の人権課題を吸収していく。（福祉課）
　人権教育セミナーなどへ参加し、人権意識を高め、資質の向上と維持に努める。（学校教育課）
　引き続き人権施策推進員を設置する。（都市政策課）
　人権推進員を設置し幹事会を補佐する。研修への参加により人権意識を培う。課内研修で人権研修の取り組み・人権教育セミナー等の参加を行い人権意識の高揚に努める。（保険課）</t>
    <rPh sb="105" eb="108">
      <t>ソウムカ</t>
    </rPh>
    <rPh sb="431" eb="436">
      <t>ギカイジムキョク</t>
    </rPh>
    <rPh sb="441" eb="443">
      <t>ケンシュウ</t>
    </rPh>
    <rPh sb="558" eb="563">
      <t>サンギョウロウドウカ</t>
    </rPh>
    <rPh sb="568" eb="570">
      <t>カナイ</t>
    </rPh>
    <rPh sb="719" eb="721">
      <t>キョウイク</t>
    </rPh>
    <rPh sb="721" eb="724">
      <t>シンコウカ</t>
    </rPh>
    <rPh sb="811" eb="812">
      <t>ハカ</t>
    </rPh>
    <rPh sb="931" eb="934">
      <t>フクシカ</t>
    </rPh>
    <rPh sb="1004" eb="1009">
      <t>トシセイサクカ</t>
    </rPh>
    <phoneticPr fontId="1"/>
  </si>
  <si>
    <t>　新型コロナウィルス感染拡大防止のため、全庁的な人権啓発を推進する各種講座や事業を中止したり、人数や時間を制限して実施した。子育て支援センターでは令和３年度からオンライン講座を取り入れ、希望者には自宅で参加でき、オンライン相談もできる環境を整備した。つどいの広場やグループ活動、交流会やサロンを通して、保護者同士と子ども同士の仲間づくりや交流につなげ、孤立化や虐待防止に努めた。
　母子保健型の子育て世代包括支援センターとして適宜助産師や保健師が母親の体調不安や育児不安などの相談を実施した。（こども課子育て支援センター）
　乳幼児健診などで助産師・保健師に相談を行うことで、妊婦・産婦の不安解消につながる相談支援を行うことができるものの、機会がつくりにくく相談機会を持てない妊婦・産婦がいると考えられるため、町の広報紙、ホームページ、アプリなどで積極的に情報発信をしていく。（住民課保健センター)</t>
    <phoneticPr fontId="1"/>
  </si>
  <si>
    <t>　人権推進室主催の人権セミナー等に参加するとともに、課内研修等で人権意識の維持向上に努める。（税務課）
　引き続き、人権施策推進員を課内に設置し、業務を通じて人権課題に気づき、人権意識を培うことに努める。（総務課）
　引き続き人権セミナー等の研修への参加、人権啓発DVDの視聴を行い、本部内で人権意識の高揚に努める。（消防本部）
　人権推進室主催の各種人権セミナーなどに引き続き参加するとともに、人権推進室より提供のあった資料や課内研修等の機会を捉えて更なる人権意識の高揚に努める。（企画政策課）
　引き続き人権セミナー等の研修への参加、人権啓発DVDの視聴を行い、課内で人権意識の高揚に努める。（会計課）
　引き続き研修等で人権意識の維持・向上に努めるとともに、人権課題に対する認識を深め、日常業務に反映に努める。（建設課）
　引き続き研修等で人権意識の維持・向上に努めるとともに、人権課題に対する認識を深め、日常業務に反映する。（議会事務局）
　研修への参加により人権意識を培います。課内研修等で人権意識の向上に努める。（住民課）
　課内より人権施策推進員を選出し、推進員自らが人権課題に対する認識を高めるため、人権研修等に参加するとともに、課内において人権啓発を推進する。（産業労働課）
　課内より人権施策推進員を選出し、推進員自らが人権課題に対する認識を高めるため、人権研修等に参加するとともに、課内において人権啓発を推進する。（上下水道課）
　今度も引き続き、課内研修の開催や各種人権研修に参加することにより、職員の人権施策への理解を深める。（農業環境課）
　引き続き、研修や人権セミナーを通じて、虐待・ネグレクトなど最新の人権課題を吸収する。（福祉課）
　人権教育セミナーなどへ参加し、人権意識を高め、資質の向上と維持に努める。（学校教育課）
　引き続き人権施策推進員を設置する。（都市政策課）
　人権推進員を設置し幹事会を補佐する。研修への参加により人権意識を培う。課内研修で人権研修の取り組み・人権教育セミナー等の参加を行い人権意識の高揚に努める。（保険課）</t>
    <rPh sb="105" eb="108">
      <t>ソウムカ</t>
    </rPh>
    <rPh sb="431" eb="436">
      <t>ギカイジムキョク</t>
    </rPh>
    <rPh sb="558" eb="563">
      <t>サンギョウロウドウカ</t>
    </rPh>
    <rPh sb="648" eb="650">
      <t>コンド</t>
    </rPh>
    <rPh sb="753" eb="756">
      <t>フクシカ</t>
    </rPh>
    <rPh sb="826" eb="831">
      <t>トシセイサクカ</t>
    </rPh>
    <phoneticPr fontId="1"/>
  </si>
  <si>
    <t>　課内より人権施策推進員を選出し、施策推進員の研修に参加をすることで人権に関する資質の向上に努め、また人権啓発を推進するための中心的な役割を担った。（税務課）
　人権施策推進員を課内に設置し、業務を通じて人権課題に気づき、人権意識を培うことに努めた。（総務課）
　人権推進室主催の研修会に参加しました。また、人権施策推進員が調整役となり、宝塚市及び川西市を含めた２市１町広域連携に係る研修として、消防職員を対象とした人権研修を実施した。（消防本部）
　人権推進室主催などの講演会や人権教育セミナー、庁内実施の人権研修に参加し課内共有することで、課員相互の人権意識の高揚に努めた。（企画政策課）
　人権施策推進員が設置された。人権研修に参加し、人権に関する資質の向上に努めた。（会計課）
　人権推進室主催の研修に参加し、人権に関する資質の向上に努めた。（建設課）
　人権施策推進員の研修に参加し、その結果を課内で情報共有することにより人権に関する資質の向上や人権意識の高揚に努めた。（議会事務局）
　人権施策推進員研修を受講し、人権に関する資質の向上に努めた。また、その復命を課内供覧することにより教養伝授した。（住民課）
　課内より人権施策推進員を選出した。課内における人権啓発を推進するための中心的な役割を担った。人権推進室主催の人権セミナー及び総務課主催の人権研修へ参加した。（産業労働課）
　課内より人権施策推進員を選出した。課内における人権啓発を推進するための中心的な役割を担った。（上下水道課）
　人権施策推進員を設置することにより、課内で人権啓発を推進するための役割を担うとともに、人権推進室が主催する人権教育セミナーへの参加や、総務課が主催する人権研修への参加を促した。また、人権施策推進員対象研修に参加し、資質の向上に努めた。（農業環境課）
　人権瀬策推進員を中心に課内研修や人権セミナーへ参加し、最新の人権課題などについて学んだ。高齢者や障がいのある人と接する場合は本人の意思決定を尊重し物事を決定するとともに、合理的配慮を行った。（福祉課）
　課内研修として人権セミナーに参加し、人権意識の高揚に努めた。（学校教育課）
　課内に人権施策推進員を設置した。（都市政策課）
　人権施策推進員を設置し、人権推進協議会・幹事会の補佐とともに、課内で人権啓発を推進するために努め、研修に参加し人権意識の高揚に努めた。（保険課)</t>
    <rPh sb="127" eb="130">
      <t>ソウムカ</t>
    </rPh>
    <rPh sb="452" eb="457">
      <t>ギカイジムキョク</t>
    </rPh>
    <rPh sb="605" eb="610">
      <t>サンギョウロウドウカ</t>
    </rPh>
    <rPh sb="894" eb="897">
      <t>フクシカ</t>
    </rPh>
    <rPh sb="901" eb="903">
      <t>カナイ</t>
    </rPh>
    <rPh sb="959" eb="964">
      <t>トシセイサクカ</t>
    </rPh>
    <phoneticPr fontId="1"/>
  </si>
  <si>
    <t>　人権推進室主催の人権セミナー及び総務課主催の人権研修へ多くの参加を促す。（税務課）
　人権研修に参加し知識を深めることができました。また、多様性について理解し、人権侵害を発見した時の対応方法等、本部内で情報を共有、協議することができた。（消防本部）
　人権推進室が機会を捉え幹事会構成員や推進員への研修を実施でき、啓発につなげることができた。参集しての開催が難しい状況にあるときに、それに応じた工夫が必要になってきている。（例えば、職員研修・課内研修であれば各自が自席で視聴できるような動画であったり、回覧等のみでも端的に理解できる資料があればよい。）（企画政策課）
　さらに積極的に人権研修等に課員が参加できるよう努める必要がある。（会計課）
　人権推進室主催の人権セミナー及び総務課主催の人権研修への参加を促し、全員が参加できない場合は研修で得た知識を課内で共有した。（議会事務局）
　人権推進室において、啓発ＤＶＤの貸出も行っているので、コロナ禍で研修が出来ない分、施策推進員として課員へＤＶＤの貸出について案内し、課員の自己啓発に努める。（住民課）
　人権推進室主催の人権セミナー及び総務課主催の人権研修へ多くの参加を促すこと。（産業労働課）
　人権施策推進員を中心に、課内職員の人権課題に対する課題や認識を深め、日常業務や日常生活に反映できるための取り組みを行う。（農業環境課）
　生活保護受給者、高齢者及び障がいのある人など社会的に弱い立場にある人を相手にすることが多い。常に人権意識をもって、相手に寄り添うことが求められる。（福祉課）
　人権教育セミナーなど、研修会等に積極的に参加できるよう職場の環境づくりを工夫していく必要がある。（学校教育課）
　人権施策推進員を中心に研修等を行っているが、人事異動により研修等で得た知見の蓄積が難しい。（都市政策課）
　課内単独での研修等の実施が難しい中、人権研修・セミナー等を活用し、継続して人権意識の啓発・高揚に努める必要がある。(保険課）</t>
    <rPh sb="329" eb="332">
      <t>カイケイカ</t>
    </rPh>
    <rPh sb="404" eb="409">
      <t>ギカイジムキョク</t>
    </rPh>
    <rPh sb="538" eb="543">
      <t>サンギョウロウドウカ</t>
    </rPh>
    <rPh sb="700" eb="703">
      <t>フクシカ</t>
    </rPh>
    <rPh sb="812" eb="817">
      <t>トシセイサクカ</t>
    </rPh>
    <phoneticPr fontId="1"/>
  </si>
  <si>
    <t>　課内より人権施策推進員を選出し、施策推進員の研修に参加をすることで人権に関する資質の向上に努め、また人権啓発を推進するための中心的な役割を担った。（税務課）
　人権推進室から講師を招き、SNSでの内容等による差別を理解するなど、課内で正しい知識を持てるよう取り組んだ。（総務課）
　人権推進室主催の研修会に参加した。また、人権施策推進員が調整役となり、宝塚市及び川西市を含めた２市１町広域連携に係る研修として、消防職員を対象とした人権研修を実施した。（消防本部）
　独自の課内研修としてSNS・ネット上の人権侵害についての研修を実施し、推進員を中心に庁内実施の人権研修へ参加するなど、課員相互の人権意識の高揚に努めた。（企画政策課）
　人権施策推進員が設置された。人権研修に参加し、人権に関する資質の向上に努めた。（会計課）
　課内研修においてDVDの鑑賞による人権研修を実施した。（建設課）
　各種人権研修に参加し、その結果を課内で情報共有することにより人権に関する資質の向上や人権意識の高揚に努めた。（議会事務局）
　人権セミナーを課の人権研修と位置づけ、出席を呼びかけ課員の自己啓発に努めました。（住民課）
　課内より人権施策推進員を選出した。課内における人権啓発を推進するための中心的な役割を担った。人権推進室主催の人権セミナー及び総務課主催の人権研修へ参加した。（産業労働課）
　庁内で実施された職員人権研修へ参加した。（上下水道課）
　人権施策推進員を設置することにより、課内で人権啓発を推進するための役割を担うとともに、人権推進室が主催する人権教育セミナーへの参加や、総務課が主催する人権研修への参加を促した。また、人権施策推進員対象研修に参加し、資質の向上に努めた。（農業環境課）
　人権瀬策推進員を中心に課内研修や人権セミナーへ参加し、最新の人権課題などについて学んだ。高齢者や障がいのある人と接する場合は本人の意思決定を尊重し物事を決定するとともに、合理的配慮を行った。（福祉課）
　課内研修として人権セミナーに参加し、人権意識の高揚に努めました。（学校教育課）
　人権施策推進員を中心として研修計画たてている。町が実施する研修を課内研修に位置付けることで研修参加を促した。（都市政策課）
　人権施策推進員を設置し、人権推進協議会・幹事会の補佐とともに、課内で人権啓発を推進するために努め、研修に参加し人権意識の高揚に努めた。（保険課)</t>
    <rPh sb="466" eb="471">
      <t>ギカイジムキョク</t>
    </rPh>
    <rPh sb="603" eb="607">
      <t>サンギョウロウドウ</t>
    </rPh>
    <rPh sb="607" eb="608">
      <t>カ</t>
    </rPh>
    <rPh sb="866" eb="869">
      <t>フクシカ</t>
    </rPh>
    <rPh sb="966" eb="967">
      <t>ウナガ</t>
    </rPh>
    <rPh sb="971" eb="976">
      <t>トシセイサクカ</t>
    </rPh>
    <phoneticPr fontId="1"/>
  </si>
  <si>
    <t>　人権推進室主催の人権セミナー及び総務課主催の人権研修へ多くの参加を促す。（税務課）
　新型コロナ感染防止を措置を取りつつも、課内であれば手ごろに実施できる。職員間で意見交換できればなおよい。（感染防止のため実施せず）（総務課）
　人権研修に参加し知識を深めることができました。また、多様性について理解し、人権侵害を発見した時の対応方法等、本部内で情報を共有、協議することができた。（消防本部）
　人権推進室が機会を捉え幹事会構成員や推進員への研修を実施でき、啓発につなげることができた。参集しての開催が難しい状況にあるときに、それに応じた工夫が必要になってきている。（例えば、職員研修・課内研修であれば各自が自席で視聴できるような動画であったり、回覧等のみでも端的に理解できる資料があればよい。）（企画政策課）
　さらに積極的に人権研修等に課員が参加できるよう努める必要がある。（会計課）
　人権推進室主催の人権セミナー及び総務課主催の人権研修への参加を促す。（議会事務局）
　人権セミナーの出席にとどまらず、課内で人権研修を開催し、人権意識の向上に努める。（住民課）
　人権推進室主催の人権セミナー及び総務課主催の人権研修へ多くの参加を促すことが必要である。
（産業労働課）
　人権施策推進員を中心に、課内職員の人権課題に対する課題や認識を深め、日常業務や日常生活に反映できるための取り組みを行う。（農業環境課）
　生活保護受給者、高齢者及び障がいのある人など社会的に弱い立場にある人を相手にすることが多い。常に人権意識をもって、相手に寄り添うことが求められる。（福祉課）
　人権教育セミナーなど、研修会等に積極的に参加できるよう職場の環境づくりを工夫していく必要がある。（学校教育課）
　人権施策推進員を中心に研修等を行っているが、人事異動により研修等で得た知見の蓄積が難しい。（都市政策課）
　課内単独での研修等の実施が難しい中、人権研修・セミナー等を活用し、継続して人権意識の啓発・高揚に努める必要がある。(保険課）</t>
    <rPh sb="398" eb="401">
      <t>カイケイカ</t>
    </rPh>
    <rPh sb="445" eb="450">
      <t>ギカイジムキョク</t>
    </rPh>
    <rPh sb="540" eb="542">
      <t>ヒツヨウ</t>
    </rPh>
    <rPh sb="548" eb="553">
      <t>サンギョウロウドウカ</t>
    </rPh>
    <rPh sb="708" eb="711">
      <t>フクシカ</t>
    </rPh>
    <rPh sb="820" eb="825">
      <t>トシセイサクカ</t>
    </rPh>
    <phoneticPr fontId="1"/>
  </si>
  <si>
    <t>　人権推進室主催の人権セミナー等に参加するとともに、課内研修等で人権意識の維持向上に努める。（税務課）
　人権教育セミナーへの参加を含め人権研修を受講することとし、幅広い人権問題について見識を深める。（総務課）
　引き続き人権セミナー等の研修への参加、人権啓発DVDの視聴を行い、本部内で人権意識の高揚に努める。（消防本部）
　人権推進室主催の各種人権セミナーなどに引き続き参加するとともに、人権推進室より提供のあった資料や課内研修等の機会を捉えて更なる人権意識の高揚に努める。（企画政策課）
　引き続き人権セミナー等の研修への参加、人権啓発DVDの視聴を行い、課内で人権意識の高揚に努める。（会計課）
　引き続き課内研修で人権に関するDVDの鑑賞を行い、人権に関する資質の向上に努めます。（建設課）
引き続き研修等で人権意識の維持・向上に努めるとともに、人権課題に対する認識を深め、日常業務に反映する。（議会事務局）
　研修への参加により人権意識を培います。課内研修等で人権意識の向上に努める。（住民課）
　課内より人権施策推進員を選出し、推進員自らが人権課題に対する認識を高めるため、人権研修等に参加するとともに、課内において人権啓発を推進する。（産業労働課）
　人権課題に対する認識を深め、日常業務に反映させるため課内研修を短時間でも実施できるよう工夫する。（上下水道課）
　今後も引き続き、課内研修の開催や各種人権研修に参加することにより、職員の人権施策への理解を深める。（農業環境課）
　引き続き、研修や人権セミナーを通じて、虐待・ネグレクトなど最新の人権課題を吸収する。（福祉課）
　人権教育セミナーなどへ参加し、人権意識を高め、資質の向上と維持に努める。（学校教育課）
　人権施策推進員を中心に研修を行い理解を深める。（都市政策課）
　人権推進員を設置し幹事会を補佐する。研修への参加により人権意識を培う。課内研修で人権研修の取り組み・人権教育セミナー等の参加を行い人権意識の高揚に努める。（保険課）</t>
    <rPh sb="417" eb="422">
      <t>ギカイジムキョク</t>
    </rPh>
    <rPh sb="542" eb="547">
      <t>サンギョウロウドウカ</t>
    </rPh>
    <rPh sb="715" eb="718">
      <t>フクシカ</t>
    </rPh>
    <rPh sb="794" eb="799">
      <t>トシセイサクカ</t>
    </rPh>
    <phoneticPr fontId="1"/>
  </si>
  <si>
    <t>　女性の人権（男女共同参画）に特化した課内研修はおこなっていないが人権推進室主催の人権セミナー及び総務課主催の人権研修へ参加した。（税務課）
　人権推進室が行った女性の人権（男女共同参画）に関する研修を課内研修として参加し、女性の人権（男女共同参画）に関する研修の機会を確保し、女性の人権（男女共同参画）についての意識を高め、セクシュアル・ハラスメントやＤＶ防止などに対応できる実践力を養うことに努めた。（総務課）
　管理監督職員が女性消防吏員の更なる活躍推進に係る管理職員を対象としたオンライン研修会を受講しましたが、女性の人権（男女共同参画）に特化した本部内研修、人権セミナーへの参加は実施していない。今後上記内容の研修への参加を促すことにより女性の人権（男女共同参画）についての意識を高める。（消防本部）
　独自の課内研修としては実施していないが、庁内実施のハラスメント研修に参加し、男女の区別のない人権への取組み理解を深めた。（企画政策課）
　コロナ禍の為、女性の人権（男女共同参画）に特化した人権セミナー等の研修への参加は実施していないが、今後上記内容の研修への参加を促すことで意識の向上に努めた。（会計課）
　課内研修でLGBTQ（性の多様性）を認めるDVD鑑賞を行い、意見交換を通じて人権に関する資質の向上に努めた。（建設課）
　女性の人権に特化した課内研修は実施していない。（議会事務局）
　女性の人権に特化した研修の実施はないが、課内研修として人権セミナーに出席し、人権に関する資質の向上に努めた。（住民課）
　研修会に参加し、人権に関する資質の向上に努めた。（地域交流課）
　人権推進室主催の人権セミナー及び総務課主催の人権研修へ参加した。（産業労働課）
　女性の人権について、課内での研修は実施出来なかったが、総務課が主催する職員向け研修の中で、女性の人権に関する研修を受けた職員がいた。(教育振興課)
　課内研修を人権教育セミナーへ参加することで研修におきかえ積極的に参加しるよう促した。（上下水道課）
　人権推進室が主催する人権セミナー及び総務課主催の人権研修に参加した。（農業環境課）
　課内研修にて人権教育セミナーに参加しました。委員の選出には性別の隔たりのないよう配慮した。(学校教育課)
　町内の人権研修等を課内研修として位置付け、課員の積極的な参加を促すとともに、参加職員より課内での情報共有に努めた。（都市政策課）</t>
    <rPh sb="66" eb="69">
      <t>ゼイムカ</t>
    </rPh>
    <rPh sb="204" eb="207">
      <t>ソウムカ</t>
    </rPh>
    <rPh sb="604" eb="609">
      <t>ギカイジムキョク</t>
    </rPh>
    <rPh sb="669" eb="671">
      <t>ジュウミン</t>
    </rPh>
    <rPh sb="671" eb="672">
      <t>カ</t>
    </rPh>
    <rPh sb="743" eb="748">
      <t>サンギョウロウドウカ</t>
    </rPh>
    <rPh sb="820" eb="825">
      <t>キョウイクシンコウカ</t>
    </rPh>
    <rPh sb="872" eb="876">
      <t>ジョウゲスイドウ</t>
    </rPh>
    <rPh sb="876" eb="877">
      <t>カ</t>
    </rPh>
    <rPh sb="1041" eb="1046">
      <t>トシセイサクカ</t>
    </rPh>
    <phoneticPr fontId="1"/>
  </si>
  <si>
    <t>　課内研修や女性の人権（男女共同参画）をテーマとする研修への参加を促し男女共同参画への意識の高揚を図る。（税務課）
　本部内研修の実施や女性の人権（男女共同参画）をテーマとする研修への参加を促す。（消防本部）
　参集しての開催が難しい状況にあるときに、それに応じた工夫が必要になっている。（例えば、職員各自が自席で視聴できるような動画や、回覧等のみでも端的に理解できる資料）（企画政策課）
　課内研修を実施する際にテーマとして女性の人権（男女共同参画）を取り上げる、上記をテーマとした研修への参加を促す。（会計課）
　女性の人権に関連する課内研修の実施及び職員研修への参加を促す。（議会事務局）
　男女共同参画への意識向上のため、引き続き情報収集に努め、参考となる情報があれば情報共有を図っていきたい。（住民課）
　庁内における研修だけでなく、課の業務に即した独自の研修などを検討する。（地域交流課）
　課内研修の実施や女性の人権（男女共同参画）をテーマとする研修への参加を促す。（産業労働課）
　女性の人権について、人権教育セミナーでの受講やふらっと六瀬の人権啓発DVDから学習するようにする。(教育振興課)
　男女共同参画推進員を中心に、課内職員の女性の人権（男女共同参画）に関する課題や認識を深め、日常業務に反映できるための取り組みを行う。（農業環境課）
　人権教育セミナーなど、研修会等に積極的に参加できるよう職場の環境づくりを工夫していく必要がある。（学校教育課）
　全員が参加できていない現状であることから、業務の平準化に努め可能な限り全員が参加しやすい職場環境をつくる。（都市政策課）</t>
    <rPh sb="53" eb="56">
      <t>ゼイムカ</t>
    </rPh>
    <rPh sb="105" eb="106">
      <t>ウナガ</t>
    </rPh>
    <rPh sb="315" eb="320">
      <t>ギカイジムキョク</t>
    </rPh>
    <rPh sb="378" eb="381">
      <t>ジュウミンカ</t>
    </rPh>
    <rPh sb="469" eb="474">
      <t>サンギョウロウドウカ</t>
    </rPh>
    <rPh sb="528" eb="533">
      <t>キョウイクシンコウカ</t>
    </rPh>
    <rPh sb="731" eb="736">
      <t>トシセイサクカ</t>
    </rPh>
    <phoneticPr fontId="1"/>
  </si>
  <si>
    <t>　男女共同参画への意識向上のため、課内研修の実施または、人権教育セミナー等への参加をし、セクハラやＤＶ等の理解を深め、さらなる人権意識の高揚に努める。（税務課）
　引き続き、女性の人権（男女共同参画）に関する研修の機会を確保し、女性の人権（男女共同参画）についての意識を高め、セクシュアル・ハラスメントやＤＶ防止などに対応できる実践力を養うことに努める。（総務課）
　本部内研修の実施や女性の人権（男女共同参画）をテーマとする研修への参加を促す。（消防本部）
　男女共同参画の取組みを進め、性別等に関わらず等しく就業でき、家事や育児を等しく分担できるよう意識を高める。（企画政策課）
　引き続き人権セミナー等への研修への参加で女性の人権（男女共同参画）について理解を深める。（会計課）
　引き続き課内研修として、年2回人権教育セミナーに出席、町職員対象の人権研修にも積極的に出席し、人権に関する資質の向上に努める。（建設課）
　男女共同参画に関する研修等に積極的に参加して、人権意識の維持・向上に努める。（議会事務局）
　人権セミナーや職員研修などの積極的な参加を呼びかける。（住民課）
　全職員が共通の知識を持つよう工夫して研修を行っていく。（地域交流課）
　職員研修や人権セミナー等への参加により、女性の人権、男女共同参画について理解を深める。（産業労働課）
　課内研修の人権研修の内容に「女性の人権」を必修として取り組む。(教育振興課)
　課内研修の開催や、人権教育セミナーへ積極的に参加する。（上下水道課）
　今後も引き続き、課内研修の開催や各種人権研修に参加することにより、職員の女性の人権（男女共同参画）への理解を深める。（農業環境課）
　男女共同参画講演会や人権教育セミナー等へ参加し、男女共同参画についての意識を高め、セクハラやＤＶ等の理解を深め、さらなる　人権意識の醸成を図っていく。（学校教育課）
　引き続き町内での研修等を活用して取り組む。（都市政策課）</t>
    <rPh sb="17" eb="19">
      <t>カナイ</t>
    </rPh>
    <rPh sb="19" eb="21">
      <t>ケンシュウ</t>
    </rPh>
    <rPh sb="22" eb="24">
      <t>ジッシ</t>
    </rPh>
    <rPh sb="68" eb="70">
      <t>コウヨウ</t>
    </rPh>
    <rPh sb="71" eb="72">
      <t>ツト</t>
    </rPh>
    <rPh sb="76" eb="79">
      <t>ゼイムカ</t>
    </rPh>
    <rPh sb="179" eb="182">
      <t>ソウムカ</t>
    </rPh>
    <rPh sb="469" eb="474">
      <t>ギカイジムキョク</t>
    </rPh>
    <rPh sb="506" eb="509">
      <t>ジュウミンカ</t>
    </rPh>
    <rPh sb="595" eb="600">
      <t>サンギョウロウドウカ</t>
    </rPh>
    <rPh sb="636" eb="641">
      <t>キョウイクシンコウカ</t>
    </rPh>
    <rPh sb="860" eb="865">
      <t>トシセイサクカ</t>
    </rPh>
    <phoneticPr fontId="1"/>
  </si>
  <si>
    <t>　課内研修であったり、女性の人権（男女共同参画）をテーマとする研修への参加を促し男女共同参画への意識の高揚を図る。（税務課）
　男女共同参画推進員に対する勉強会を充実させ、職員研修を実施していく必要があると考える。（消防本部）
　参集しての開催が難しい状況にあるときに、それに応じた工夫が必要になっている。（例えば、職員各自が自席で視聴できるような動画や、回覧等のみでも端的に理解できる資料）（企画政策課）
　課内研修を実施する際にテーマとして女性の人権（男女共同参画）を取り上げる、上記をテーマとした研修への参加を促す。（会計課）
　関連する課内研修の実施及び職員研修への参加を促す。（議会事務局）
　積極的な研修参加を促す。（住民課）
　課内研修の実施や女性の人権（男女共同参画）をテーマとする研修への参加を促し男女共同参画への意識の高揚を図る。（産業労働課）
　男女共同参画推進員がポジティブアクションを行うようにして、男女の格差を是正するよう努力する。(教育振興課)
　男女共同参画推進員を中心に、課内職員の男女共同参画への意識の高揚を図り、日常業務に反映できるための取り組みを行う。（農業環境課）
　人権教育セミナーなど、研修会等に積極的に参加できるよう職場の環境づくりを工夫していく必要がある。（学校教育課）
　人事異動に合わせて、多くの職員が経験できるよう配慮する。（都市政策課）
　課内研修の実施や研修への参加を促す。また情報を共有し、男女共同参画への意識の高揚を図る。(保険課)</t>
    <rPh sb="58" eb="61">
      <t>ゼイムカ</t>
    </rPh>
    <rPh sb="308" eb="313">
      <t>ギカイジムキョク</t>
    </rPh>
    <rPh sb="318" eb="321">
      <t>セッキョクテキ</t>
    </rPh>
    <rPh sb="331" eb="334">
      <t>ジュウミンカ</t>
    </rPh>
    <rPh sb="397" eb="402">
      <t>サンギョウロウドウカ</t>
    </rPh>
    <rPh sb="453" eb="458">
      <t>キョウイクシンコウカ</t>
    </rPh>
    <rPh sb="621" eb="626">
      <t>トシセイサクカ</t>
    </rPh>
    <phoneticPr fontId="1"/>
  </si>
  <si>
    <t>　引き続き男女共同参画推進員を選出するとともに、課内における男女共同参画への意識の高揚に努める。（税務課）
　引き続き、男女共同参画推進員を課内に設置し、男女共同参画への意識の高揚を図ることに努める。（総務課）
　男女共同参画推進員として知識の向上に努める。（消防本部）
　引き続き、男女共同参画推進員を選出し、また機会を捉え各種研修等に出席し共有を図ることで課内はもとより全庁的な意識の高揚が図れるよう取り組む。（企画政策課）
　引き続き人権セミナー等への研修への参加で女性の人権（男女共同参画）について理解を深める。（会計課）
　引き続き、委員や研修会の選出・参加には性別に偏りのないよう配慮する。（建設課）
　男女共同参画に関する研修等に積極的に参加して、人権意識の維持・向上に努める。（議会事務局）
　男女共同参画への意識向上に努める。（住民課）
　男女共同参画への意識の高揚に努める。（地域交流課）
　引き続き男女共同参画推進員を選出するとともに、課内における男女共同参画への意識の高揚に努める。（産業労働課）
　今後も「女性の人権」の向上のため、セミナーや研修等を受講する。(教育振興課)
　男女共同参画推進員を選出するとともに、課内における男女共同参画への意識の高揚に努める。（上下水道課）
　今後も引き続き、課内研修の開催や各種研修に参加することにより、職員の男女共同参画への意識の高揚を図る。（農業環境課）
　男女共同参画講演会や人権教育セミナー等へ参加し、男女共同参画についての意識を高め、セクハラやＤＶ等の理解を深め、さらなる人権意識の醸成を図っていく。（学校教育課）
　引き続き男女共同参画推進員を配置する。（都市政策課）
　男女共同参画への意識向上のため、セミナーへの参加等により女性の人権についての理解を深める。（保険課）</t>
    <rPh sb="49" eb="52">
      <t>ゼイムカ</t>
    </rPh>
    <rPh sb="102" eb="105">
      <t>ソウムカ</t>
    </rPh>
    <rPh sb="358" eb="363">
      <t>ギカイジムキョク</t>
    </rPh>
    <rPh sb="385" eb="388">
      <t>ジュウミンカ</t>
    </rPh>
    <rPh sb="468" eb="473">
      <t>サンギョウロウドウカ</t>
    </rPh>
    <rPh sb="509" eb="514">
      <t>キョウイクシンコウカ</t>
    </rPh>
    <rPh sb="738" eb="743">
      <t>トシセイサクカ</t>
    </rPh>
    <phoneticPr fontId="1"/>
  </si>
  <si>
    <t>　男女共同参画推進員を選出し、課内における男女共同参画への意識の高揚に努めた。（税務課）
　男女共同参画推進員を課内に設置し、男女共同参画への意識の高揚を図ることに努めた。（総務課）
　人権推進室主催の研修会に参加した。（消防本部）
　推進員を中心に庁内実施の研修に参加し課内共有することで、課員相互の人権意識の高揚に努めた。（企画政策課）
　男女共同参画推進員が設置された。コロナ禍の為、女性の人権（男女共同参画）に特化した人権セミナー等の研修への参加は実施していないが、今後上記内容の研修への参加を促すことで意識の向上に努めた。（会計課）
　委員や研修会の選出・参加には性別に偏りのないよう配慮した。（建設課）
　男女共同参画推進員を選出し、課内における男女共同参画への意識の高揚に努めた。（議会事務局）
　職員研修の参加に努めた。（住民課）
　研修会の選出・参加には性別に偏りのないように配慮した。（地域交流課）
　男女共同参画推進員を選出し、課内における男女共同参画への意識の高揚に努めた。（産業労働課）
　男女共同参画推進員の設置されたことにより、職員が再認識し、職場環境に変化を感じることがあった。(教育振興課)
　男女共同参画推進員を選出し、課内における男女共同参画への意識の高揚に努めた。（上下水道課）
　男女共同参画推進員を設置することにより、課内で男女共同参画への意識に高揚を図った。（農業環境課）
　男女共同参画推進員を中心に女性の人権向上に努めた。委員の選出には性別の隔たりのないよう配慮した。(学校教育課)
　課内に男女共同参画推進進員を配置した。（都市政策課）
　人権研修へ参加し、課内で情報共有を行うことで、男女共同参画の意識向上に努めた。また、委員の選出は男女の偏りのないよう配慮した。（保険課）</t>
    <rPh sb="40" eb="43">
      <t>ゼイムカ</t>
    </rPh>
    <rPh sb="88" eb="91">
      <t>ソウムカ</t>
    </rPh>
    <rPh sb="358" eb="363">
      <t>ギカイジムキョク</t>
    </rPh>
    <rPh sb="380" eb="383">
      <t>ジュウミンカ</t>
    </rPh>
    <rPh sb="464" eb="469">
      <t>サンギョウロウドウカ</t>
    </rPh>
    <rPh sb="521" eb="526">
      <t>キョウイクシンコウカ</t>
    </rPh>
    <rPh sb="569" eb="571">
      <t>ジョウゲ</t>
    </rPh>
    <rPh sb="571" eb="573">
      <t>スイドウ</t>
    </rPh>
    <rPh sb="573" eb="574">
      <t>カ</t>
    </rPh>
    <rPh sb="709" eb="714">
      <t>トシセイサクカ</t>
    </rPh>
    <phoneticPr fontId="1"/>
  </si>
  <si>
    <t>　該当がなかった。（税務課）
総務課が所管する審議会各種審議会などへの委員の登用に際し、女性委員の積極的な登用に努めた。例：選挙管理委員会委員（４人中１人女性）、固定資産評価審査委員会（３人中１人）（総務課）
　登用していない。（消防本部）
　審議会委員等の選考にあたっては、可能な限り男女の偏りが生じないよう配慮した。また、性別の違いに関わらず会議出席等がしやすい環境整備に努めた。（企画政策課）
　該当がなかった。（会計課）
　該当がなかった。（建設課）
　男女の偏りのある委員等の選考にあたっては、女性の登用について検討を行った。（議会事務局）
　該当がなかった。（住民課）
　男女の偏りが生じないよう配慮した。（地域交流課）
　該当がなかった。（産業労働課）
　教育委員は４人中２人が女性、社会教育委員の会は、９人中４人が女性だった。(教育振興課)
　該当がなかった。（上下水道課）
　環境審議会委員の委嘱にあたり、7人中2名の女性登用を行った。（農業環境課）
　委員の選出には性別の隔たりのないよう配慮した。(学校教育課)
　都市計画審議会（委員16名中、女性委員6名）建築審議会（委員6名中、女性委員0名）危険空家等対策協議会（委員7名中、女性委員1名）景観形成協議会（委員8名中、女性委員1名）地域公共交通会議（委員15名中、女性委員2名）（都市政策課）
　男女の割合など意識して選考した（保険課）</t>
    <rPh sb="1" eb="3">
      <t>ガイトウ</t>
    </rPh>
    <rPh sb="10" eb="13">
      <t>ゼイムカ</t>
    </rPh>
    <rPh sb="102" eb="105">
      <t>ソウムカ</t>
    </rPh>
    <rPh sb="207" eb="209">
      <t>ガイトウ</t>
    </rPh>
    <rPh sb="216" eb="219">
      <t>カイケイカ</t>
    </rPh>
    <rPh sb="223" eb="225">
      <t>ガイトウ</t>
    </rPh>
    <rPh sb="277" eb="282">
      <t>ギカイジムキョク</t>
    </rPh>
    <rPh sb="295" eb="298">
      <t>ジュウミンカ</t>
    </rPh>
    <rPh sb="338" eb="343">
      <t>サンギョウロウドウカ</t>
    </rPh>
    <rPh sb="384" eb="389">
      <t>キョウイクシンコウカ</t>
    </rPh>
    <rPh sb="393" eb="395">
      <t>ガイトウ</t>
    </rPh>
    <rPh sb="402" eb="406">
      <t>ジョウゲスイドウ</t>
    </rPh>
    <rPh sb="406" eb="407">
      <t>カ</t>
    </rPh>
    <rPh sb="438" eb="439">
      <t>オコナ</t>
    </rPh>
    <rPh sb="597" eb="602">
      <t>トシセイサクカ</t>
    </rPh>
    <phoneticPr fontId="1"/>
  </si>
  <si>
    <t>　該当がなかった。（税務課）
　中々、適切な方が見つからない。（総務課）
　女性職員が少ないので困難である。（消防本部）
　合議体の設置目的や専門性の高さ、少人数体制等から、調整困難で性別の偏りが生じる場合はある。引き続き柔軟な対応に努める。（企画政策課）
　該当がなかった。（会計課）
　日頃から人材の情報収集を図り、男女偏りのない　　登用に努める。（議会事務局）
　該当がなかった。（住民課）
　該当がなかった。（産業労働課）
　現状維持とする。(教育振興課)
　女性委員の登用に努めているものの委嘱内容が専門的な事から、結果として女性委員の登用率向上に繋がらないケースもある。（農業環境課）
　男女の隔たりのないよう配慮する必要がある。（学校教育課）
　委員の交代時に女性委員を登用できないか検討する。特に団体推薦の委員については、、努めて女性委員を推薦いただけないか調整する。（都市政策課）
　柔軟な対応に努める。（保険課）</t>
    <rPh sb="1" eb="3">
      <t>ガイトウ</t>
    </rPh>
    <rPh sb="10" eb="13">
      <t>ゼイムカ</t>
    </rPh>
    <rPh sb="34" eb="37">
      <t>ソウムカ</t>
    </rPh>
    <rPh sb="139" eb="141">
      <t>ガイトウ</t>
    </rPh>
    <rPh sb="189" eb="194">
      <t>ギカイジムキョク</t>
    </rPh>
    <rPh sb="200" eb="202">
      <t>ガイトウ</t>
    </rPh>
    <rPh sb="219" eb="221">
      <t>ガイトウ</t>
    </rPh>
    <rPh sb="228" eb="233">
      <t>サンギョウロウドウカ</t>
    </rPh>
    <rPh sb="246" eb="251">
      <t>キョウイクシンコウカ</t>
    </rPh>
    <rPh sb="420" eb="425">
      <t>トシセイサクカ</t>
    </rPh>
    <phoneticPr fontId="1"/>
  </si>
  <si>
    <t>　該当がなかった。（税務課）
　引き続き、各審議会などへの委員の登用に際して、女性委員の積極的な登用を進める。（総務課）
　女性委員の登用を前向きに進める。（消防本部）
　引き続き、審議会等において男女の偏りが生じない　　組織運営に努める。（企画政策課）
　該当がなかった。（会計課）
　該当がなかった。（建設課）
　日頃から人材の情報収集を図り、男女偏りのない登用に努める。（議会事務局）
　該当がなかった。（住民課）
　女性委員の登用を前向きに進める。（地域交流課）
　該当がなかった。（産業労働課）
　今後も継続して審議会などへの委員登用は、女性委員を積極的に登用を図る。(教育振興課)
　今後、審議会を構成するのであれば登用を行う。（上下水道課）
　今後も引き続き、課内研修の開催や各種研修に参加することにより、職員の男女共同参画への意識の高揚を図る。（農業環境課）
　男女共同参画の組織づくりを推進していく。（学校教育課）
　女性委員の登用に努める。（都市政策課）
　男女の割合など意識して選考する。（保険課）</t>
    <rPh sb="1" eb="3">
      <t>ガイトウ</t>
    </rPh>
    <rPh sb="10" eb="13">
      <t>ゼイムカ</t>
    </rPh>
    <rPh sb="57" eb="60">
      <t>ソウムカ</t>
    </rPh>
    <rPh sb="137" eb="139">
      <t>ガイトウ</t>
    </rPh>
    <rPh sb="153" eb="155">
      <t>ガイトウ</t>
    </rPh>
    <rPh sb="199" eb="204">
      <t>ギカイジムキョク</t>
    </rPh>
    <rPh sb="209" eb="211">
      <t>ガイトウ</t>
    </rPh>
    <rPh sb="252" eb="254">
      <t>ガイトウ</t>
    </rPh>
    <rPh sb="261" eb="266">
      <t>サンギョウロウドウカ</t>
    </rPh>
    <rPh sb="306" eb="311">
      <t>キョウイクシンコウカ</t>
    </rPh>
    <rPh sb="338" eb="343">
      <t>ジョウゲスイドウカ</t>
    </rPh>
    <rPh sb="452" eb="457">
      <t>トシセイサクカ</t>
    </rPh>
    <phoneticPr fontId="1"/>
  </si>
  <si>
    <t>　個人情報の適正な管理、そしてセキュリティ対策について引き続き取り組む必要がある。（税務課）
　特に、離席時や電話応対時に個人情報が人目に触れないように注意している（総務課）
　隔日勤務者が多いため、全職員に対して学習する機会を設けるのに苦慮している。また、ＤＶＤ学習が主となると考える。（消防本部）
　個人情報を取り扱う際のプライバシー保護の徹底、更なる意識の向上を図る必要がある。（企画政策課）
　研修への参加や行政情報に対するセキュリティの知識を深めることにより更なるプライバシー保護への意識を高める。（会計課）
　情報セキュリティ研修等への参加により個人情報の適正管理に関する知識を習得し、さらなるプライバシー保護への意識を高める。（議会事務局）
　個人情報の管理とセキュリティ対策に引き続き取り組む必要がある。（住民課）
　知識不足から情報が流出する可能性があり、情報システム管理にかかる研修を例年定期的に参加する必要がある。（地域交流課）
　研修に参加しさらなる意識の向上を図る。（産業労働課）
　教育振興課では、様々な個人情報を出先機関を含め管理している。各職員が個人情報の管理について、共通の認識を持ち対応するようにすることが必要である。(教育振興課)
　課内職員のプライバシーに関する正しい理解を深め、日常業務に反映できるための取り組みを行う。（農業環境課）
　個人情報を取り扱う際のプライバシー保護など、更なる意識の向上を図る必要がある。（学校教育課）
　情報セキュリティポリシーの周知徹底を図るため課内研修で取り組むなど定期的な研修会の開催を検討する。（都市政策課）
　個人情報を取り扱う際のプライバシー保護の徹底、更なる意識の向上を図り、セキュリテイ研修への参加により知識を習得しさらなるプライバシー保護への意識を高める。（保険課）</t>
    <rPh sb="6" eb="8">
      <t>テキセイ</t>
    </rPh>
    <rPh sb="42" eb="45">
      <t>ゼイムカ</t>
    </rPh>
    <rPh sb="84" eb="87">
      <t>ソウムカ</t>
    </rPh>
    <rPh sb="340" eb="345">
      <t>ギカイジムキョク</t>
    </rPh>
    <rPh sb="381" eb="384">
      <t>ジュウミンカ</t>
    </rPh>
    <rPh sb="470" eb="475">
      <t>サンギョウロウドウカ</t>
    </rPh>
    <rPh sb="545" eb="547">
      <t>ヒツヨウ</t>
    </rPh>
    <rPh sb="552" eb="557">
      <t>キョウイクシンコウカ</t>
    </rPh>
    <rPh sb="719" eb="724">
      <t>トシセイサクカ</t>
    </rPh>
    <phoneticPr fontId="1"/>
  </si>
  <si>
    <t>　個人情報の適正管理に努めた。（税務課）
　総務課は普段の業務でも個人情報を取り扱うことが多く、また、多くの職員が総務課を行き来することから、例えば机の上に個人情報に係る決裁や資料を置くときには、裏向けて置くなど日頃から朝礼時に徹底して注意喚起した。（総務課）
　消防職員に対し、個人情報の適正管理とプライバシー保護への意識を高める内容の研修会は実施していない。（消防本部）
　独自の課内研修としては実施していないが、日頃より課員相互に高い意識をもち、情報セキュリティポリシーに基づいた適正な管理・プライバシー保護のもと業務に取り組んだ。（企画政策課）
　課内研修は実施していないが、情報セキュリティ研修への課員を参加させた。また、ファイリングによる書類の整理やキャビネットの施錠と施錠の記録等を行うことにより個人情報の適正管理をしており、セキュリティポリシーを遵守した。（会計課）
　職員研修により、職員の意識向上に努め、町情報セキュリティポリシーを遵守した。（建設課）
　日頃から町情報セキュリティポリシーに基づき書類の保管やキャビネットの施錠等により個人情報の適正管理等に努めた。（議会事務局）
　個人情報の適正管理に努めた。（住民課）
　キャビネットの施錠等により個人情報の適正管理とプライバシーの保護を徹底し、業務に遂行した。（地域交流課）
　情報意識の向上と情報セキュリティポリシーの遵守に努めた。（産業労働課）
課内研修としては実施していないが、各職員へ個人情報の取り扱いに関して遵守するよう注意喚起した。(教育振興課)
　町情報セキュリティポリシーの遵守について、課内の情報共有を図った。（上下水道課）
　課内職員のプライバシーに関する正しい理解を深め、日常業務に反映できるための取り組みを行った。（農業環境課）
　課内研修や職員研修により、職員の意識向上に努め、町の情報セキュリティポリシーの遵守徹底を図った。（学校教育課）
　町情報セキュリティポリシーの遵守について、課内の情報共有を図った。（都市政策課）
　課内研修や職員研修により、職員の意識向上に努め、町情報セキュリティポリシーを遵守徹底を図った。書類の保管やキャビネットの施錠等により個人情報の適正管理に努めた。（保険課）</t>
    <rPh sb="16" eb="19">
      <t>ゼイムカ</t>
    </rPh>
    <rPh sb="129" eb="132">
      <t>ソウムカ</t>
    </rPh>
    <rPh sb="503" eb="508">
      <t>ギカイジムキョク</t>
    </rPh>
    <rPh sb="528" eb="531">
      <t>ジュウミンカ</t>
    </rPh>
    <rPh sb="621" eb="626">
      <t>サンギョウロウドウカ</t>
    </rPh>
    <rPh sb="677" eb="682">
      <t>キョウイクシンコウカ</t>
    </rPh>
    <rPh sb="773" eb="774">
      <t>オコナ</t>
    </rPh>
    <rPh sb="831" eb="832">
      <t>ハカ</t>
    </rPh>
    <rPh sb="879" eb="884">
      <t>トシセイサクカ</t>
    </rPh>
    <rPh sb="932" eb="933">
      <t>ハカ</t>
    </rPh>
    <phoneticPr fontId="1"/>
  </si>
  <si>
    <t>　引き続き、プライバシーに関する意識の向上を図り、情報セキュリティポリシーの遵守に努める。（税務課）
　引き続き、職員への注意喚起により、個人情報の適正管理とさらなるプライバシーの保護への意識を高めていく。（総務課）
　全職員が共通知識を持つよう工夫して研修を行う。（消防本部）
　引き続き、情報意識の向上と情報セキュリティポリシーの遵守に努める。（企画政策課）
　書類の保管、キャビネットの施錠等の課員の相互チェックや研修への参加等によりプライバシー保護への意識を高め、セキュリティポリシーを引き続き遵守する。（会計課）
　引き続き課内研修や職員研修により、課員の情報リテラシー向上に努め、町情報セキュリティポリシーを遵守する。（建設課）
　引き続き町情報セキュリティポリシーを遵守し、個人情報の適正管理とさらなるプライバシー保護の意識の維持・向上に努める。（議会事務局）
　県のeラーニング研修などを活用して、個人情報の取り扱いに細心の注意を払いながら、個人情報の適正管理に努める。（住民課）
　引き続き町情報セキュリティポリシーの遵守に努める。（地域交流課）
　引き続き、情報意識の向上と情報セキュリティポリシーの遵守に努める。（産業労働課）
　個人情報の適正な管理と住民のプライバシー保護のため職員が同じ意識を持ちながら職務が遂行出来るよう取り組む。（教育振興課)
　町情報セキュリティポリシーの遵守について、課内研修などを通じて、意識の向上を図る。（上下水道課）
　今後も引き続き、課内研修の開催や各種研修に参加することにより、職員のプライバシーに関する正しい理解に努める。（農業環境課）
　引き続き、情報意識の向上と情報セキュリティポリシーの遵守に努めるなど、意識の向上を図る。(学校教育課)
　引き続き町情報セキュリティポリシーの遵守について、課内の情報共有を図る。（都市政策課）
　引き続き町情報セキュリティポリシーの遵守徹底を図り、個人情報の適正管理に努める。（保険課）</t>
    <rPh sb="13" eb="14">
      <t>カン</t>
    </rPh>
    <rPh sb="16" eb="18">
      <t>イシキ</t>
    </rPh>
    <rPh sb="22" eb="23">
      <t>ハカ</t>
    </rPh>
    <rPh sb="46" eb="49">
      <t>ゼイムカ</t>
    </rPh>
    <rPh sb="105" eb="108">
      <t>ソウムカ</t>
    </rPh>
    <rPh sb="396" eb="401">
      <t>ギカイジムキョク</t>
    </rPh>
    <rPh sb="460" eb="463">
      <t>ジュウミンカ</t>
    </rPh>
    <rPh sb="537" eb="542">
      <t>サンギョウロウドウカ</t>
    </rPh>
    <rPh sb="600" eb="605">
      <t>キョウイクシンコウカ</t>
    </rPh>
    <rPh sb="648" eb="649">
      <t>ハカ</t>
    </rPh>
    <rPh sb="766" eb="767">
      <t>ハカ</t>
    </rPh>
    <rPh sb="816" eb="821">
      <t>トシセイサクカ</t>
    </rPh>
    <phoneticPr fontId="1"/>
  </si>
  <si>
    <t>　特になし。</t>
    <rPh sb="1" eb="2">
      <t>トク</t>
    </rPh>
    <phoneticPr fontId="1"/>
  </si>
  <si>
    <t>変革性</t>
    <rPh sb="0" eb="3">
      <t>ヘンカクセイ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</si>
</sst>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26"/>
      <name val="ＭＳ Ｐゴシック"/>
      <family val="3"/>
      <charset val="128"/>
      <scheme val="minor"/>
    </font>
    <font>
      <sz val="6"/>
      <name val="ＭＳ Ｐゴシック"/>
      <family val="3"/>
      <scheme val="minor"/>
    </font>
    <font>
      <sz val="11"/>
      <color theme="1"/>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1">
    <xf numFmtId="0" fontId="0" fillId="0" borderId="0">
      <alignment vertical="center"/>
    </xf>
  </cellStyleXfs>
  <cellXfs count="124">
    <xf numFmtId="0" fontId="0" fillId="0" borderId="0" xfId="0">
      <alignment vertical="center"/>
    </xf>
    <xf numFmtId="0" fontId="3" fillId="0" borderId="1" xfId="0" applyFont="1" applyBorder="1" applyAlignment="1">
      <alignment vertical="top"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0" xfId="0" applyFont="1" applyAlignment="1">
      <alignment horizontal="left" vertical="center"/>
    </xf>
    <xf numFmtId="0" fontId="4" fillId="5" borderId="1" xfId="0" applyFont="1" applyFill="1" applyBorder="1" applyAlignment="1">
      <alignment vertical="center"/>
    </xf>
    <xf numFmtId="0" fontId="4" fillId="5" borderId="1" xfId="0" applyFont="1" applyFill="1" applyBorder="1" applyAlignment="1">
      <alignment vertical="center" wrapText="1" shrinkToFit="1"/>
    </xf>
    <xf numFmtId="0" fontId="4" fillId="5" borderId="1" xfId="0" applyFont="1" applyFill="1" applyBorder="1" applyAlignment="1">
      <alignment vertical="center" shrinkToFit="1"/>
    </xf>
    <xf numFmtId="0" fontId="4" fillId="5" borderId="6" xfId="0" applyFont="1" applyFill="1" applyBorder="1" applyAlignment="1">
      <alignment vertical="center" wrapText="1" shrinkToFit="1"/>
    </xf>
    <xf numFmtId="0" fontId="7" fillId="0" borderId="0" xfId="0" applyFont="1">
      <alignment vertical="center"/>
    </xf>
    <xf numFmtId="0" fontId="4" fillId="0" borderId="0" xfId="0" applyFont="1">
      <alignment vertical="center"/>
    </xf>
    <xf numFmtId="0" fontId="4" fillId="0" borderId="10" xfId="0" applyFont="1" applyBorder="1" applyAlignment="1">
      <alignment horizontal="right" vertical="center"/>
    </xf>
    <xf numFmtId="0" fontId="4" fillId="0" borderId="8" xfId="0" applyFont="1" applyBorder="1">
      <alignment vertical="center"/>
    </xf>
    <xf numFmtId="0" fontId="4" fillId="6" borderId="1" xfId="0" applyFont="1" applyFill="1" applyBorder="1" applyAlignment="1">
      <alignment vertical="top" wrapText="1"/>
    </xf>
    <xf numFmtId="0" fontId="4" fillId="0" borderId="0" xfId="0" applyFont="1" applyAlignment="1">
      <alignment vertical="top"/>
    </xf>
    <xf numFmtId="0" fontId="4" fillId="0" borderId="10" xfId="0" applyFont="1" applyBorder="1" applyAlignment="1">
      <alignment horizontal="right" vertical="top"/>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wrapText="1" shrinkToFi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horizontal="left" vertical="top" wrapText="1" shrinkToFit="1"/>
    </xf>
    <xf numFmtId="0" fontId="4" fillId="0" borderId="4" xfId="0" applyFont="1" applyBorder="1" applyAlignment="1">
      <alignment horizontal="left" vertical="top" wrapText="1" shrinkToFit="1"/>
    </xf>
    <xf numFmtId="0" fontId="4" fillId="0" borderId="1" xfId="0" applyFont="1" applyBorder="1" applyAlignment="1">
      <alignment horizontal="left" vertical="top" wrapText="1" shrinkToFit="1"/>
    </xf>
    <xf numFmtId="0" fontId="4" fillId="0" borderId="2" xfId="0" applyFont="1" applyBorder="1" applyAlignment="1">
      <alignment vertical="top" wrapText="1" shrinkToFit="1"/>
    </xf>
    <xf numFmtId="0" fontId="4" fillId="0" borderId="3" xfId="0" applyFont="1" applyBorder="1" applyAlignment="1">
      <alignment vertical="top" wrapText="1" shrinkToFit="1"/>
    </xf>
    <xf numFmtId="0" fontId="4" fillId="0" borderId="4" xfId="0" applyFont="1" applyBorder="1" applyAlignment="1">
      <alignment vertical="top" wrapText="1" shrinkToFit="1"/>
    </xf>
    <xf numFmtId="0" fontId="5" fillId="0" borderId="1" xfId="0" applyFont="1" applyBorder="1" applyAlignment="1">
      <alignment vertical="top" wrapText="1" shrinkToFit="1"/>
    </xf>
    <xf numFmtId="0" fontId="4" fillId="0" borderId="6" xfId="0" applyFont="1" applyFill="1" applyBorder="1" applyAlignment="1">
      <alignment vertical="top" wrapText="1"/>
    </xf>
    <xf numFmtId="0" fontId="4" fillId="0" borderId="6" xfId="0" applyFont="1" applyBorder="1" applyAlignment="1">
      <alignment vertical="top" wrapText="1" shrinkToFit="1"/>
    </xf>
    <xf numFmtId="0" fontId="5" fillId="0" borderId="1" xfId="0" applyFont="1" applyBorder="1" applyAlignment="1">
      <alignment vertical="top" wrapText="1"/>
    </xf>
    <xf numFmtId="0" fontId="4" fillId="0" borderId="1" xfId="0" applyFont="1" applyFill="1" applyBorder="1" applyAlignment="1">
      <alignment horizontal="left" vertical="top" wrapText="1"/>
    </xf>
    <xf numFmtId="0" fontId="4" fillId="0" borderId="7" xfId="0" applyFont="1" applyFill="1" applyBorder="1" applyAlignment="1">
      <alignment vertical="top" wrapText="1"/>
    </xf>
    <xf numFmtId="0" fontId="4" fillId="0" borderId="2" xfId="0" applyFont="1" applyFill="1" applyBorder="1" applyAlignment="1">
      <alignment vertical="top" wrapText="1"/>
    </xf>
    <xf numFmtId="0" fontId="4" fillId="0" borderId="1" xfId="0" applyFont="1" applyBorder="1" applyAlignment="1">
      <alignment horizontal="left" vertical="top" wrapText="1"/>
    </xf>
    <xf numFmtId="0" fontId="4" fillId="0" borderId="0" xfId="0" applyFont="1" applyAlignment="1">
      <alignment vertical="center" wrapText="1"/>
    </xf>
    <xf numFmtId="0" fontId="4" fillId="0" borderId="8" xfId="0" applyFont="1" applyBorder="1" applyAlignment="1">
      <alignment vertical="top"/>
    </xf>
    <xf numFmtId="0" fontId="4" fillId="0" borderId="6" xfId="0" applyFont="1" applyBorder="1" applyAlignment="1">
      <alignment vertical="top" wrapText="1"/>
    </xf>
    <xf numFmtId="0" fontId="4" fillId="0" borderId="1" xfId="0" applyFont="1" applyBorder="1" applyAlignment="1">
      <alignment vertical="top"/>
    </xf>
    <xf numFmtId="0" fontId="4" fillId="0" borderId="3" xfId="0" applyFont="1" applyBorder="1" applyAlignment="1">
      <alignment horizontal="left" vertical="top" wrapText="1" shrinkToFit="1"/>
    </xf>
    <xf numFmtId="0" fontId="4" fillId="0" borderId="8"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0" xfId="0" applyFont="1" applyBorder="1" applyAlignment="1">
      <alignment horizontal="center" vertical="top"/>
    </xf>
    <xf numFmtId="0" fontId="4" fillId="5" borderId="2" xfId="0" applyFont="1" applyFill="1" applyBorder="1" applyAlignment="1">
      <alignment horizontal="center" vertical="center" wrapText="1" shrinkToFit="1"/>
    </xf>
    <xf numFmtId="0" fontId="4" fillId="5" borderId="3" xfId="0" applyFont="1" applyFill="1" applyBorder="1" applyAlignment="1">
      <alignment horizontal="center" vertical="center" wrapText="1" shrinkToFit="1"/>
    </xf>
    <xf numFmtId="0" fontId="4" fillId="5" borderId="4" xfId="0" applyFont="1" applyFill="1" applyBorder="1" applyAlignment="1">
      <alignment horizontal="center" vertical="center" wrapText="1" shrinkToFit="1"/>
    </xf>
    <xf numFmtId="0" fontId="4" fillId="5" borderId="2" xfId="0" applyFont="1" applyFill="1" applyBorder="1" applyAlignment="1">
      <alignment horizontal="left" vertical="top" wrapText="1" shrinkToFit="1"/>
    </xf>
    <xf numFmtId="0" fontId="4" fillId="5" borderId="3" xfId="0" applyFont="1" applyFill="1" applyBorder="1" applyAlignment="1">
      <alignment horizontal="left" vertical="top" wrapText="1" shrinkToFit="1"/>
    </xf>
    <xf numFmtId="0" fontId="4" fillId="5" borderId="4" xfId="0" applyFont="1" applyFill="1" applyBorder="1" applyAlignment="1">
      <alignment horizontal="left" vertical="top" wrapText="1" shrinkToFit="1"/>
    </xf>
    <xf numFmtId="0" fontId="4" fillId="2" borderId="5" xfId="0" applyFont="1" applyFill="1" applyBorder="1" applyAlignment="1">
      <alignment horizontal="left" vertical="center" wrapText="1" shrinkToFit="1"/>
    </xf>
    <xf numFmtId="0" fontId="4" fillId="2" borderId="9" xfId="0" applyFont="1" applyFill="1" applyBorder="1" applyAlignment="1">
      <alignment horizontal="left" vertical="center" wrapText="1" shrinkToFit="1"/>
    </xf>
    <xf numFmtId="0" fontId="4" fillId="2" borderId="9" xfId="0" applyFont="1" applyFill="1" applyBorder="1" applyAlignment="1">
      <alignment horizontal="left" vertical="center" wrapText="1"/>
    </xf>
    <xf numFmtId="0" fontId="4" fillId="0" borderId="9"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4" xfId="0" applyFont="1" applyBorder="1" applyAlignment="1">
      <alignment horizontal="left" vertical="top" wrapText="1" shrinkToFit="1"/>
    </xf>
    <xf numFmtId="0" fontId="4" fillId="2" borderId="5"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9" xfId="0" applyFont="1" applyFill="1" applyBorder="1" applyAlignment="1">
      <alignment horizontal="left" vertical="center"/>
    </xf>
    <xf numFmtId="0" fontId="4" fillId="0" borderId="11" xfId="0" applyFont="1" applyBorder="1" applyAlignment="1">
      <alignment horizontal="left" vertical="top" wrapText="1" shrinkToFit="1"/>
    </xf>
    <xf numFmtId="0" fontId="4" fillId="0" borderId="8" xfId="0" applyFont="1" applyBorder="1" applyAlignment="1">
      <alignment horizontal="left" vertical="top" wrapText="1" shrinkToFit="1"/>
    </xf>
    <xf numFmtId="0" fontId="4" fillId="0" borderId="12" xfId="0" applyFont="1" applyBorder="1" applyAlignment="1">
      <alignment horizontal="left" vertical="top" wrapText="1"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horizontal="left" vertical="top" wrapText="1" shrinkToFit="1"/>
    </xf>
    <xf numFmtId="0" fontId="5" fillId="0" borderId="2" xfId="0" applyFont="1" applyBorder="1" applyAlignment="1">
      <alignment horizontal="left" vertical="top" wrapText="1" shrinkToFit="1"/>
    </xf>
    <xf numFmtId="0" fontId="5" fillId="0" borderId="3" xfId="0" applyFont="1" applyBorder="1" applyAlignment="1">
      <alignment horizontal="left" vertical="top" wrapText="1" shrinkToFit="1"/>
    </xf>
    <xf numFmtId="0" fontId="5" fillId="0" borderId="4" xfId="0" applyFont="1" applyBorder="1" applyAlignment="1">
      <alignment horizontal="left" vertical="top" wrapText="1" shrinkToFit="1"/>
    </xf>
    <xf numFmtId="0" fontId="4" fillId="0" borderId="2" xfId="0" applyFont="1" applyBorder="1" applyAlignment="1">
      <alignment horizontal="center" vertical="top" wrapText="1" shrinkToFit="1"/>
    </xf>
    <xf numFmtId="0" fontId="4" fillId="0" borderId="3" xfId="0" applyFont="1" applyBorder="1" applyAlignment="1">
      <alignment horizontal="center" vertical="top" wrapText="1" shrinkToFit="1"/>
    </xf>
    <xf numFmtId="0" fontId="4" fillId="0" borderId="4" xfId="0" applyFont="1" applyBorder="1" applyAlignment="1">
      <alignment horizontal="center" vertical="top" wrapText="1" shrinkToFit="1"/>
    </xf>
    <xf numFmtId="0" fontId="4" fillId="5" borderId="9" xfId="0" applyFont="1" applyFill="1" applyBorder="1" applyAlignment="1">
      <alignment horizontal="center" vertical="center"/>
    </xf>
    <xf numFmtId="0" fontId="4" fillId="0" borderId="2" xfId="0" applyFont="1" applyBorder="1" applyAlignment="1">
      <alignment vertical="top" wrapText="1" shrinkToFit="1"/>
    </xf>
    <xf numFmtId="0" fontId="4" fillId="0" borderId="3" xfId="0" applyFont="1" applyBorder="1" applyAlignment="1">
      <alignment vertical="top" wrapText="1" shrinkToFit="1"/>
    </xf>
    <xf numFmtId="0" fontId="4" fillId="0" borderId="4" xfId="0" applyFont="1" applyBorder="1" applyAlignment="1">
      <alignment vertical="top" wrapText="1" shrinkToFit="1"/>
    </xf>
    <xf numFmtId="0" fontId="2" fillId="0" borderId="2" xfId="0" applyFont="1" applyBorder="1" applyAlignment="1">
      <alignment vertical="top"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5" fillId="0" borderId="2" xfId="0" applyFont="1" applyBorder="1" applyAlignment="1">
      <alignment vertical="top" wrapText="1" shrinkToFit="1"/>
    </xf>
    <xf numFmtId="0" fontId="8" fillId="0" borderId="0" xfId="0" applyFont="1" applyAlignment="1">
      <alignment horizontal="left" vertical="center"/>
    </xf>
    <xf numFmtId="0" fontId="4" fillId="0" borderId="10" xfId="0" applyFont="1" applyBorder="1" applyAlignment="1">
      <alignment horizontal="left" vertical="center"/>
    </xf>
    <xf numFmtId="0" fontId="6" fillId="0" borderId="10" xfId="0" applyFont="1" applyBorder="1" applyAlignment="1">
      <alignment vertical="center"/>
    </xf>
    <xf numFmtId="0" fontId="4" fillId="0" borderId="10" xfId="0" applyFont="1" applyBorder="1" applyAlignment="1">
      <alignment vertical="center"/>
    </xf>
    <xf numFmtId="0" fontId="4" fillId="4" borderId="5" xfId="0" applyFont="1" applyFill="1" applyBorder="1" applyAlignment="1">
      <alignment horizontal="left" vertical="center" shrinkToFit="1"/>
    </xf>
    <xf numFmtId="0" fontId="4" fillId="4" borderId="9" xfId="0" applyFont="1" applyFill="1" applyBorder="1" applyAlignment="1">
      <alignment horizontal="left" vertical="center" shrinkToFit="1"/>
    </xf>
    <xf numFmtId="0" fontId="4" fillId="4" borderId="9" xfId="0" applyFont="1" applyFill="1" applyBorder="1" applyAlignment="1">
      <alignment horizontal="left" vertical="center"/>
    </xf>
    <xf numFmtId="0" fontId="4" fillId="4" borderId="9" xfId="0" applyFont="1" applyFill="1" applyBorder="1" applyAlignment="1">
      <alignment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center" vertical="center"/>
    </xf>
    <xf numFmtId="0" fontId="5" fillId="0" borderId="1" xfId="0" applyFont="1" applyBorder="1" applyAlignment="1">
      <alignment horizontal="left" vertical="top" wrapText="1" shrinkToFit="1"/>
    </xf>
    <xf numFmtId="0" fontId="4" fillId="0" borderId="13" xfId="0" applyFont="1" applyBorder="1" applyAlignment="1">
      <alignment horizontal="left" vertical="top" wrapText="1" shrinkToFit="1"/>
    </xf>
    <xf numFmtId="0" fontId="4" fillId="0" borderId="0" xfId="0" applyFont="1" applyBorder="1" applyAlignment="1">
      <alignment horizontal="left" vertical="top" wrapText="1" shrinkToFit="1"/>
    </xf>
    <xf numFmtId="0" fontId="4" fillId="0" borderId="10" xfId="0" applyFont="1" applyBorder="1" applyAlignment="1">
      <alignment horizontal="left" vertical="top" wrapText="1" shrinkToFit="1"/>
    </xf>
    <xf numFmtId="0" fontId="4" fillId="0" borderId="8" xfId="0" applyFont="1" applyBorder="1" applyAlignment="1">
      <alignment horizontal="center" vertical="top"/>
    </xf>
    <xf numFmtId="0" fontId="4" fillId="2" borderId="5" xfId="0" applyFont="1" applyFill="1" applyBorder="1" applyAlignment="1">
      <alignment horizontal="left" vertical="top" shrinkToFit="1"/>
    </xf>
    <xf numFmtId="0" fontId="4" fillId="2" borderId="9" xfId="0" applyFont="1" applyFill="1" applyBorder="1" applyAlignment="1">
      <alignment horizontal="left" vertical="top" shrinkToFit="1"/>
    </xf>
    <xf numFmtId="0" fontId="4" fillId="2" borderId="9" xfId="0" applyFont="1" applyFill="1" applyBorder="1" applyAlignment="1">
      <alignment horizontal="left" vertical="top"/>
    </xf>
    <xf numFmtId="0" fontId="4" fillId="0" borderId="9" xfId="0" applyFont="1" applyBorder="1" applyAlignment="1">
      <alignment vertical="top"/>
    </xf>
    <xf numFmtId="0" fontId="4" fillId="0" borderId="6" xfId="0" applyFont="1" applyBorder="1" applyAlignment="1">
      <alignment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280"/>
  <sheetViews>
    <sheetView tabSelected="1" view="pageBreakPreview" topLeftCell="B1" zoomScaleNormal="100" zoomScaleSheetLayoutView="100" workbookViewId="0">
      <selection activeCell="F25" sqref="F25"/>
    </sheetView>
  </sheetViews>
  <sheetFormatPr defaultRowHeight="13.5" x14ac:dyDescent="0.15"/>
  <cols>
    <col min="1" max="1" width="1.25" style="10" customWidth="1"/>
    <col min="2" max="2" width="28.75" style="10" customWidth="1"/>
    <col min="3" max="3" width="18.625" style="10" customWidth="1"/>
    <col min="4" max="4" width="20.5" style="10" customWidth="1"/>
    <col min="5" max="5" width="20.625" style="10" customWidth="1"/>
    <col min="6" max="6" width="10.625" style="10" customWidth="1"/>
    <col min="7" max="8" width="5.625" style="10" customWidth="1"/>
    <col min="9" max="11" width="40.625" style="14" customWidth="1"/>
    <col min="12" max="12" width="10.625" style="10" customWidth="1"/>
    <col min="13" max="14" width="5.625" style="10" customWidth="1"/>
    <col min="15" max="15" width="4.625" style="10" customWidth="1"/>
    <col min="16" max="16" width="17.5" style="10" customWidth="1"/>
    <col min="17" max="17" width="4.625" style="10" customWidth="1"/>
    <col min="18" max="18" width="17.5" style="10" customWidth="1"/>
    <col min="19" max="19" width="10.625" style="4" customWidth="1"/>
    <col min="20" max="20" width="1.25" style="10" customWidth="1"/>
    <col min="21" max="24" width="9" style="10"/>
    <col min="25" max="26" width="30.625" style="10" customWidth="1"/>
    <col min="27" max="16384" width="9" style="10"/>
  </cols>
  <sheetData>
    <row r="1" spans="2:20" ht="19.5" customHeight="1" x14ac:dyDescent="0.15">
      <c r="B1" s="9" t="s">
        <v>205</v>
      </c>
      <c r="S1" s="95"/>
    </row>
    <row r="2" spans="2:20" ht="19.5" customHeight="1" x14ac:dyDescent="0.15">
      <c r="B2" s="97" t="s">
        <v>511</v>
      </c>
      <c r="C2" s="98"/>
      <c r="D2" s="98"/>
      <c r="E2" s="98"/>
      <c r="F2" s="98"/>
      <c r="G2" s="98"/>
      <c r="H2" s="98"/>
      <c r="I2" s="98"/>
      <c r="J2" s="15"/>
      <c r="K2" s="15"/>
      <c r="L2" s="11"/>
      <c r="M2" s="11"/>
      <c r="N2" s="11"/>
      <c r="O2" s="11"/>
      <c r="P2" s="11"/>
      <c r="Q2" s="11"/>
      <c r="R2" s="11"/>
      <c r="S2" s="96"/>
    </row>
    <row r="3" spans="2:20" ht="20.100000000000001" customHeight="1" x14ac:dyDescent="0.15">
      <c r="B3" s="2" t="s">
        <v>9</v>
      </c>
      <c r="C3" s="2" t="s">
        <v>71</v>
      </c>
      <c r="D3" s="2" t="s">
        <v>207</v>
      </c>
      <c r="E3" s="2" t="s">
        <v>209</v>
      </c>
      <c r="F3" s="103" t="s">
        <v>515</v>
      </c>
      <c r="G3" s="104"/>
      <c r="H3" s="105"/>
      <c r="I3" s="3" t="s">
        <v>510</v>
      </c>
      <c r="J3" s="3" t="s">
        <v>68</v>
      </c>
      <c r="K3" s="3" t="s">
        <v>70</v>
      </c>
      <c r="L3" s="68" t="s">
        <v>516</v>
      </c>
      <c r="M3" s="86"/>
      <c r="N3" s="69"/>
      <c r="O3" s="68" t="s">
        <v>517</v>
      </c>
      <c r="P3" s="69"/>
      <c r="Q3" s="68" t="s">
        <v>518</v>
      </c>
      <c r="R3" s="69"/>
      <c r="S3" s="3" t="s">
        <v>69</v>
      </c>
    </row>
    <row r="4" spans="2:20" ht="20.100000000000001" customHeight="1" x14ac:dyDescent="0.15">
      <c r="B4" s="99" t="s">
        <v>7</v>
      </c>
      <c r="C4" s="100"/>
      <c r="D4" s="100"/>
      <c r="E4" s="100"/>
      <c r="F4" s="100"/>
      <c r="G4" s="100"/>
      <c r="H4" s="100"/>
      <c r="I4" s="101"/>
      <c r="J4" s="102"/>
      <c r="K4" s="102"/>
      <c r="L4" s="102"/>
      <c r="M4" s="102"/>
      <c r="N4" s="102"/>
      <c r="O4" s="102"/>
      <c r="P4" s="102"/>
      <c r="Q4" s="102"/>
      <c r="R4" s="102"/>
      <c r="S4" s="102"/>
      <c r="T4" s="12"/>
    </row>
    <row r="5" spans="2:20" ht="27" customHeight="1" x14ac:dyDescent="0.15">
      <c r="B5" s="87" t="s">
        <v>3</v>
      </c>
      <c r="C5" s="87" t="s">
        <v>72</v>
      </c>
      <c r="D5" s="87" t="s">
        <v>208</v>
      </c>
      <c r="E5" s="87" t="s">
        <v>210</v>
      </c>
      <c r="F5" s="5" t="s">
        <v>957</v>
      </c>
      <c r="G5" s="5">
        <v>4</v>
      </c>
      <c r="H5" s="45">
        <f>G5+G6+G7+G8</f>
        <v>15</v>
      </c>
      <c r="I5" s="76" t="s">
        <v>539</v>
      </c>
      <c r="J5" s="76" t="s">
        <v>556</v>
      </c>
      <c r="K5" s="76" t="s">
        <v>574</v>
      </c>
      <c r="L5" s="7" t="s">
        <v>506</v>
      </c>
      <c r="M5" s="5">
        <v>4</v>
      </c>
      <c r="N5" s="45">
        <f>M5+M6+M7+M8</f>
        <v>15</v>
      </c>
      <c r="O5" s="45" t="s">
        <v>527</v>
      </c>
      <c r="P5" s="48" t="str">
        <f>VLOOKUP(O5,$X$17:$Z$20,2,FALSE)</f>
        <v>十分にできている。</v>
      </c>
      <c r="Q5" s="45" t="s">
        <v>527</v>
      </c>
      <c r="R5" s="48" t="str">
        <f>VLOOKUP(Q5,$X$17:$Z$20,3,FALSE)</f>
        <v>設定した目標値を達成している</v>
      </c>
      <c r="S5" s="65" t="s">
        <v>73</v>
      </c>
    </row>
    <row r="6" spans="2:20" ht="27" customHeight="1" x14ac:dyDescent="0.15">
      <c r="B6" s="88"/>
      <c r="C6" s="88"/>
      <c r="D6" s="88"/>
      <c r="E6" s="88"/>
      <c r="F6" s="6" t="s">
        <v>503</v>
      </c>
      <c r="G6" s="5">
        <v>4</v>
      </c>
      <c r="H6" s="46"/>
      <c r="I6" s="77"/>
      <c r="J6" s="77"/>
      <c r="K6" s="77"/>
      <c r="L6" s="7" t="s">
        <v>507</v>
      </c>
      <c r="M6" s="5">
        <v>4</v>
      </c>
      <c r="N6" s="46"/>
      <c r="O6" s="46"/>
      <c r="P6" s="49"/>
      <c r="Q6" s="46"/>
      <c r="R6" s="49"/>
      <c r="S6" s="66"/>
    </row>
    <row r="7" spans="2:20" ht="27" customHeight="1" x14ac:dyDescent="0.15">
      <c r="B7" s="88"/>
      <c r="C7" s="88"/>
      <c r="D7" s="88"/>
      <c r="E7" s="88"/>
      <c r="F7" s="6" t="s">
        <v>504</v>
      </c>
      <c r="G7" s="5">
        <v>4</v>
      </c>
      <c r="H7" s="46"/>
      <c r="I7" s="77"/>
      <c r="J7" s="77"/>
      <c r="K7" s="77"/>
      <c r="L7" s="7" t="s">
        <v>508</v>
      </c>
      <c r="M7" s="5">
        <v>4</v>
      </c>
      <c r="N7" s="46"/>
      <c r="O7" s="46"/>
      <c r="P7" s="49"/>
      <c r="Q7" s="46"/>
      <c r="R7" s="49"/>
      <c r="S7" s="66"/>
    </row>
    <row r="8" spans="2:20" ht="27" customHeight="1" x14ac:dyDescent="0.15">
      <c r="B8" s="88"/>
      <c r="C8" s="89"/>
      <c r="D8" s="89"/>
      <c r="E8" s="89"/>
      <c r="F8" s="6" t="s">
        <v>505</v>
      </c>
      <c r="G8" s="5">
        <v>3</v>
      </c>
      <c r="H8" s="47"/>
      <c r="I8" s="78"/>
      <c r="J8" s="78"/>
      <c r="K8" s="78"/>
      <c r="L8" s="7" t="s">
        <v>509</v>
      </c>
      <c r="M8" s="5">
        <v>3</v>
      </c>
      <c r="N8" s="47"/>
      <c r="O8" s="47"/>
      <c r="P8" s="50"/>
      <c r="Q8" s="47"/>
      <c r="R8" s="50"/>
      <c r="S8" s="67"/>
    </row>
    <row r="9" spans="2:20" ht="27" customHeight="1" x14ac:dyDescent="0.15">
      <c r="B9" s="88"/>
      <c r="C9" s="87" t="s">
        <v>74</v>
      </c>
      <c r="D9" s="87" t="s">
        <v>211</v>
      </c>
      <c r="E9" s="87" t="s">
        <v>212</v>
      </c>
      <c r="F9" s="5" t="s">
        <v>957</v>
      </c>
      <c r="G9" s="5">
        <v>3</v>
      </c>
      <c r="H9" s="45">
        <f>G9+G10+G11+G12</f>
        <v>12</v>
      </c>
      <c r="I9" s="76" t="s">
        <v>540</v>
      </c>
      <c r="J9" s="76" t="s">
        <v>557</v>
      </c>
      <c r="K9" s="76" t="s">
        <v>575</v>
      </c>
      <c r="L9" s="7" t="s">
        <v>506</v>
      </c>
      <c r="M9" s="5">
        <v>3</v>
      </c>
      <c r="N9" s="45">
        <f>M9+M10+M11+M12</f>
        <v>11</v>
      </c>
      <c r="O9" s="45" t="s">
        <v>528</v>
      </c>
      <c r="P9" s="48" t="str">
        <f t="shared" ref="P9" si="0">VLOOKUP(O9,$X$17:$Z$20,2,FALSE)</f>
        <v>概ねできている。</v>
      </c>
      <c r="Q9" s="45" t="s">
        <v>528</v>
      </c>
      <c r="R9" s="48" t="str">
        <f t="shared" ref="R9" si="1">VLOOKUP(Q9,$X$17:$Z$20,3,FALSE)</f>
        <v>設定した目標値を達成しているが、改善が必要である</v>
      </c>
      <c r="S9" s="65" t="s">
        <v>73</v>
      </c>
    </row>
    <row r="10" spans="2:20" ht="27" customHeight="1" x14ac:dyDescent="0.15">
      <c r="B10" s="88"/>
      <c r="C10" s="88"/>
      <c r="D10" s="88"/>
      <c r="E10" s="88"/>
      <c r="F10" s="6" t="s">
        <v>503</v>
      </c>
      <c r="G10" s="5">
        <v>3</v>
      </c>
      <c r="H10" s="46"/>
      <c r="I10" s="77"/>
      <c r="J10" s="77"/>
      <c r="K10" s="77"/>
      <c r="L10" s="7" t="s">
        <v>507</v>
      </c>
      <c r="M10" s="5">
        <v>3</v>
      </c>
      <c r="N10" s="46"/>
      <c r="O10" s="46"/>
      <c r="P10" s="49"/>
      <c r="Q10" s="46"/>
      <c r="R10" s="49"/>
      <c r="S10" s="66"/>
    </row>
    <row r="11" spans="2:20" ht="27" customHeight="1" x14ac:dyDescent="0.15">
      <c r="B11" s="88"/>
      <c r="C11" s="88"/>
      <c r="D11" s="88"/>
      <c r="E11" s="88"/>
      <c r="F11" s="6" t="s">
        <v>504</v>
      </c>
      <c r="G11" s="5">
        <v>3</v>
      </c>
      <c r="H11" s="46"/>
      <c r="I11" s="77"/>
      <c r="J11" s="77"/>
      <c r="K11" s="77"/>
      <c r="L11" s="7" t="s">
        <v>508</v>
      </c>
      <c r="M11" s="5">
        <v>2</v>
      </c>
      <c r="N11" s="46"/>
      <c r="O11" s="46"/>
      <c r="P11" s="49"/>
      <c r="Q11" s="46"/>
      <c r="R11" s="49"/>
      <c r="S11" s="66"/>
    </row>
    <row r="12" spans="2:20" ht="27" customHeight="1" x14ac:dyDescent="0.15">
      <c r="B12" s="88"/>
      <c r="C12" s="89"/>
      <c r="D12" s="89"/>
      <c r="E12" s="89"/>
      <c r="F12" s="6" t="s">
        <v>505</v>
      </c>
      <c r="G12" s="5">
        <v>3</v>
      </c>
      <c r="H12" s="47"/>
      <c r="I12" s="78"/>
      <c r="J12" s="78"/>
      <c r="K12" s="78"/>
      <c r="L12" s="7" t="s">
        <v>509</v>
      </c>
      <c r="M12" s="5">
        <v>3</v>
      </c>
      <c r="N12" s="47"/>
      <c r="O12" s="47"/>
      <c r="P12" s="50"/>
      <c r="Q12" s="47"/>
      <c r="R12" s="50"/>
      <c r="S12" s="67"/>
    </row>
    <row r="13" spans="2:20" ht="27.75" customHeight="1" x14ac:dyDescent="0.15">
      <c r="B13" s="88"/>
      <c r="C13" s="87" t="s">
        <v>75</v>
      </c>
      <c r="D13" s="87" t="s">
        <v>213</v>
      </c>
      <c r="E13" s="87" t="s">
        <v>212</v>
      </c>
      <c r="F13" s="5" t="s">
        <v>957</v>
      </c>
      <c r="G13" s="5">
        <v>3</v>
      </c>
      <c r="H13" s="45">
        <f>G13+G14+G15+G16</f>
        <v>12</v>
      </c>
      <c r="I13" s="76" t="s">
        <v>541</v>
      </c>
      <c r="J13" s="76" t="s">
        <v>558</v>
      </c>
      <c r="K13" s="76" t="s">
        <v>576</v>
      </c>
      <c r="L13" s="7" t="s">
        <v>506</v>
      </c>
      <c r="M13" s="5">
        <v>3</v>
      </c>
      <c r="N13" s="45">
        <f>M13+M14+M15+M16</f>
        <v>11</v>
      </c>
      <c r="O13" s="45" t="s">
        <v>528</v>
      </c>
      <c r="P13" s="48" t="str">
        <f t="shared" ref="P13" si="2">VLOOKUP(O13,$X$17:$Z$20,2,FALSE)</f>
        <v>概ねできている。</v>
      </c>
      <c r="Q13" s="45" t="s">
        <v>528</v>
      </c>
      <c r="R13" s="48" t="str">
        <f t="shared" ref="R13" si="3">VLOOKUP(Q13,$X$17:$Z$20,3,FALSE)</f>
        <v>設定した目標値を達成しているが、改善が必要である</v>
      </c>
      <c r="S13" s="65" t="s">
        <v>73</v>
      </c>
    </row>
    <row r="14" spans="2:20" ht="27.75" customHeight="1" x14ac:dyDescent="0.15">
      <c r="B14" s="88"/>
      <c r="C14" s="88"/>
      <c r="D14" s="88"/>
      <c r="E14" s="88"/>
      <c r="F14" s="6" t="s">
        <v>503</v>
      </c>
      <c r="G14" s="5">
        <v>3</v>
      </c>
      <c r="H14" s="46"/>
      <c r="I14" s="77"/>
      <c r="J14" s="77"/>
      <c r="K14" s="77"/>
      <c r="L14" s="7" t="s">
        <v>507</v>
      </c>
      <c r="M14" s="5">
        <v>3</v>
      </c>
      <c r="N14" s="46"/>
      <c r="O14" s="46"/>
      <c r="P14" s="49"/>
      <c r="Q14" s="46"/>
      <c r="R14" s="49"/>
      <c r="S14" s="66"/>
    </row>
    <row r="15" spans="2:20" ht="27.75" customHeight="1" x14ac:dyDescent="0.15">
      <c r="B15" s="88"/>
      <c r="C15" s="88"/>
      <c r="D15" s="88"/>
      <c r="E15" s="88"/>
      <c r="F15" s="6" t="s">
        <v>504</v>
      </c>
      <c r="G15" s="5">
        <v>3</v>
      </c>
      <c r="H15" s="46"/>
      <c r="I15" s="77"/>
      <c r="J15" s="77"/>
      <c r="K15" s="77"/>
      <c r="L15" s="7" t="s">
        <v>508</v>
      </c>
      <c r="M15" s="5">
        <v>2</v>
      </c>
      <c r="N15" s="46"/>
      <c r="O15" s="46"/>
      <c r="P15" s="49"/>
      <c r="Q15" s="46"/>
      <c r="R15" s="49"/>
      <c r="S15" s="66"/>
    </row>
    <row r="16" spans="2:20" ht="27.75" customHeight="1" x14ac:dyDescent="0.15">
      <c r="B16" s="88"/>
      <c r="C16" s="89"/>
      <c r="D16" s="89"/>
      <c r="E16" s="89"/>
      <c r="F16" s="6" t="s">
        <v>505</v>
      </c>
      <c r="G16" s="5">
        <v>3</v>
      </c>
      <c r="H16" s="47"/>
      <c r="I16" s="78"/>
      <c r="J16" s="78"/>
      <c r="K16" s="78"/>
      <c r="L16" s="7" t="s">
        <v>509</v>
      </c>
      <c r="M16" s="5">
        <v>3</v>
      </c>
      <c r="N16" s="47"/>
      <c r="O16" s="47"/>
      <c r="P16" s="50"/>
      <c r="Q16" s="47"/>
      <c r="R16" s="50"/>
      <c r="S16" s="67"/>
    </row>
    <row r="17" spans="2:26" ht="306.75" customHeight="1" x14ac:dyDescent="0.15">
      <c r="B17" s="88"/>
      <c r="C17" s="87" t="s">
        <v>78</v>
      </c>
      <c r="D17" s="87" t="s">
        <v>214</v>
      </c>
      <c r="E17" s="87" t="s">
        <v>212</v>
      </c>
      <c r="F17" s="5" t="s">
        <v>957</v>
      </c>
      <c r="G17" s="5">
        <v>2</v>
      </c>
      <c r="H17" s="45">
        <f>SUM(G17:G20)</f>
        <v>11</v>
      </c>
      <c r="I17" s="76" t="s">
        <v>932</v>
      </c>
      <c r="J17" s="76" t="s">
        <v>931</v>
      </c>
      <c r="K17" s="76" t="s">
        <v>933</v>
      </c>
      <c r="L17" s="7" t="s">
        <v>506</v>
      </c>
      <c r="M17" s="5">
        <v>3</v>
      </c>
      <c r="N17" s="45">
        <f>SUM(M17:M20)</f>
        <v>12</v>
      </c>
      <c r="O17" s="45" t="s">
        <v>528</v>
      </c>
      <c r="P17" s="48" t="str">
        <f t="shared" ref="P17" si="4">VLOOKUP(O17,$X$17:$Z$20,2,FALSE)</f>
        <v>概ねできている。</v>
      </c>
      <c r="Q17" s="45" t="s">
        <v>528</v>
      </c>
      <c r="R17" s="48" t="str">
        <f t="shared" ref="R17" si="5">VLOOKUP(Q17,$X$17:$Z$20,3,FALSE)</f>
        <v>設定した目標値を達成しているが、改善が必要である</v>
      </c>
      <c r="S17" s="65" t="s">
        <v>79</v>
      </c>
      <c r="W17" s="16">
        <v>1</v>
      </c>
      <c r="X17" s="16" t="s">
        <v>519</v>
      </c>
      <c r="Y17" s="17" t="s">
        <v>529</v>
      </c>
      <c r="Z17" s="17" t="s">
        <v>524</v>
      </c>
    </row>
    <row r="18" spans="2:26" ht="306.75" customHeight="1" x14ac:dyDescent="0.15">
      <c r="B18" s="88"/>
      <c r="C18" s="88"/>
      <c r="D18" s="88"/>
      <c r="E18" s="88"/>
      <c r="F18" s="6" t="s">
        <v>503</v>
      </c>
      <c r="G18" s="5">
        <v>3</v>
      </c>
      <c r="H18" s="46"/>
      <c r="I18" s="77"/>
      <c r="J18" s="77"/>
      <c r="K18" s="77"/>
      <c r="L18" s="7" t="s">
        <v>507</v>
      </c>
      <c r="M18" s="5">
        <v>3</v>
      </c>
      <c r="N18" s="46"/>
      <c r="O18" s="46"/>
      <c r="P18" s="49"/>
      <c r="Q18" s="46"/>
      <c r="R18" s="49"/>
      <c r="S18" s="66"/>
      <c r="W18" s="16">
        <v>2</v>
      </c>
      <c r="X18" s="16" t="s">
        <v>520</v>
      </c>
      <c r="Y18" s="17" t="s">
        <v>530</v>
      </c>
      <c r="Z18" s="17" t="s">
        <v>525</v>
      </c>
    </row>
    <row r="19" spans="2:26" ht="306.75" customHeight="1" x14ac:dyDescent="0.15">
      <c r="B19" s="88"/>
      <c r="C19" s="88"/>
      <c r="D19" s="88"/>
      <c r="E19" s="88"/>
      <c r="F19" s="6" t="s">
        <v>504</v>
      </c>
      <c r="G19" s="5">
        <v>3</v>
      </c>
      <c r="H19" s="46"/>
      <c r="I19" s="77"/>
      <c r="J19" s="77"/>
      <c r="K19" s="77"/>
      <c r="L19" s="7" t="s">
        <v>508</v>
      </c>
      <c r="M19" s="5">
        <v>3</v>
      </c>
      <c r="N19" s="46"/>
      <c r="O19" s="46"/>
      <c r="P19" s="49"/>
      <c r="Q19" s="46"/>
      <c r="R19" s="49"/>
      <c r="S19" s="66"/>
      <c r="W19" s="16">
        <v>3</v>
      </c>
      <c r="X19" s="16" t="s">
        <v>521</v>
      </c>
      <c r="Y19" s="17" t="s">
        <v>531</v>
      </c>
      <c r="Z19" s="17" t="s">
        <v>526</v>
      </c>
    </row>
    <row r="20" spans="2:26" ht="306.75" customHeight="1" x14ac:dyDescent="0.15">
      <c r="B20" s="88"/>
      <c r="C20" s="89"/>
      <c r="D20" s="89"/>
      <c r="E20" s="89"/>
      <c r="F20" s="6" t="s">
        <v>505</v>
      </c>
      <c r="G20" s="5">
        <v>3</v>
      </c>
      <c r="H20" s="47"/>
      <c r="I20" s="78"/>
      <c r="J20" s="78"/>
      <c r="K20" s="78"/>
      <c r="L20" s="7" t="s">
        <v>509</v>
      </c>
      <c r="M20" s="5">
        <v>3</v>
      </c>
      <c r="N20" s="47"/>
      <c r="O20" s="47"/>
      <c r="P20" s="50"/>
      <c r="Q20" s="47"/>
      <c r="R20" s="50"/>
      <c r="S20" s="67"/>
      <c r="W20" s="16">
        <v>4</v>
      </c>
      <c r="X20" s="16" t="s">
        <v>522</v>
      </c>
      <c r="Y20" s="17" t="s">
        <v>532</v>
      </c>
      <c r="Z20" s="17" t="s">
        <v>523</v>
      </c>
    </row>
    <row r="21" spans="2:26" ht="27.75" customHeight="1" x14ac:dyDescent="0.15">
      <c r="B21" s="88"/>
      <c r="C21" s="87" t="s">
        <v>76</v>
      </c>
      <c r="D21" s="94" t="s">
        <v>215</v>
      </c>
      <c r="E21" s="87" t="s">
        <v>216</v>
      </c>
      <c r="F21" s="5" t="s">
        <v>957</v>
      </c>
      <c r="G21" s="5">
        <v>4</v>
      </c>
      <c r="H21" s="45">
        <f>SUM(G21:G24)</f>
        <v>13</v>
      </c>
      <c r="I21" s="76" t="s">
        <v>710</v>
      </c>
      <c r="J21" s="76" t="s">
        <v>559</v>
      </c>
      <c r="K21" s="76" t="s">
        <v>577</v>
      </c>
      <c r="L21" s="7" t="s">
        <v>506</v>
      </c>
      <c r="M21" s="5">
        <v>3</v>
      </c>
      <c r="N21" s="45">
        <f>SUM(M21:M24)</f>
        <v>12</v>
      </c>
      <c r="O21" s="45" t="s">
        <v>528</v>
      </c>
      <c r="P21" s="48" t="str">
        <f>VLOOKUP(O21,$X$17:$Z$20,2,FALSE)</f>
        <v>概ねできている。</v>
      </c>
      <c r="Q21" s="45" t="s">
        <v>528</v>
      </c>
      <c r="R21" s="48" t="str">
        <f t="shared" ref="R21" si="6">VLOOKUP(Q21,$X$17:$Z$20,3,FALSE)</f>
        <v>設定した目標値を達成しているが、改善が必要である</v>
      </c>
      <c r="S21" s="65" t="s">
        <v>73</v>
      </c>
    </row>
    <row r="22" spans="2:26" ht="27.75" customHeight="1" x14ac:dyDescent="0.15">
      <c r="B22" s="88"/>
      <c r="C22" s="88"/>
      <c r="D22" s="88"/>
      <c r="E22" s="88"/>
      <c r="F22" s="6" t="s">
        <v>503</v>
      </c>
      <c r="G22" s="5">
        <v>3</v>
      </c>
      <c r="H22" s="46"/>
      <c r="I22" s="77"/>
      <c r="J22" s="77"/>
      <c r="K22" s="77"/>
      <c r="L22" s="7" t="s">
        <v>507</v>
      </c>
      <c r="M22" s="5">
        <v>3</v>
      </c>
      <c r="N22" s="46"/>
      <c r="O22" s="46"/>
      <c r="P22" s="49"/>
      <c r="Q22" s="46"/>
      <c r="R22" s="49"/>
      <c r="S22" s="66"/>
    </row>
    <row r="23" spans="2:26" ht="27.75" customHeight="1" x14ac:dyDescent="0.15">
      <c r="B23" s="88"/>
      <c r="C23" s="88"/>
      <c r="D23" s="88"/>
      <c r="E23" s="88"/>
      <c r="F23" s="6" t="s">
        <v>504</v>
      </c>
      <c r="G23" s="5">
        <v>3</v>
      </c>
      <c r="H23" s="46"/>
      <c r="I23" s="77"/>
      <c r="J23" s="77"/>
      <c r="K23" s="77"/>
      <c r="L23" s="7" t="s">
        <v>508</v>
      </c>
      <c r="M23" s="5">
        <v>3</v>
      </c>
      <c r="N23" s="46"/>
      <c r="O23" s="46"/>
      <c r="P23" s="49"/>
      <c r="Q23" s="46"/>
      <c r="R23" s="49"/>
      <c r="S23" s="66"/>
    </row>
    <row r="24" spans="2:26" ht="27.75" customHeight="1" x14ac:dyDescent="0.15">
      <c r="B24" s="88"/>
      <c r="C24" s="89"/>
      <c r="D24" s="89"/>
      <c r="E24" s="89"/>
      <c r="F24" s="6" t="s">
        <v>505</v>
      </c>
      <c r="G24" s="5">
        <v>3</v>
      </c>
      <c r="H24" s="47"/>
      <c r="I24" s="78"/>
      <c r="J24" s="78"/>
      <c r="K24" s="78"/>
      <c r="L24" s="7" t="s">
        <v>509</v>
      </c>
      <c r="M24" s="5">
        <v>3</v>
      </c>
      <c r="N24" s="47"/>
      <c r="O24" s="47"/>
      <c r="P24" s="50"/>
      <c r="Q24" s="47"/>
      <c r="R24" s="50"/>
      <c r="S24" s="67"/>
    </row>
    <row r="25" spans="2:26" ht="60" customHeight="1" x14ac:dyDescent="0.15">
      <c r="B25" s="88"/>
      <c r="C25" s="87" t="s">
        <v>77</v>
      </c>
      <c r="D25" s="87" t="s">
        <v>217</v>
      </c>
      <c r="E25" s="87" t="s">
        <v>218</v>
      </c>
      <c r="F25" s="5" t="s">
        <v>957</v>
      </c>
      <c r="G25" s="5">
        <v>3</v>
      </c>
      <c r="H25" s="45">
        <f>SUM(G25:G28)</f>
        <v>14</v>
      </c>
      <c r="I25" s="76" t="s">
        <v>922</v>
      </c>
      <c r="J25" s="76" t="s">
        <v>923</v>
      </c>
      <c r="K25" s="76" t="s">
        <v>924</v>
      </c>
      <c r="L25" s="7" t="s">
        <v>506</v>
      </c>
      <c r="M25" s="5">
        <v>4</v>
      </c>
      <c r="N25" s="45">
        <f>SUM(M25:M28)</f>
        <v>13</v>
      </c>
      <c r="O25" s="45" t="s">
        <v>527</v>
      </c>
      <c r="P25" s="48" t="str">
        <f>VLOOKUP(O25,$X$17:$Z$20,2,FALSE)</f>
        <v>十分にできている。</v>
      </c>
      <c r="Q25" s="45" t="s">
        <v>527</v>
      </c>
      <c r="R25" s="48" t="str">
        <f t="shared" ref="R25" si="7">VLOOKUP(Q25,$X$17:$Z$20,3,FALSE)</f>
        <v>設定した目標値を達成している</v>
      </c>
      <c r="S25" s="65" t="s">
        <v>533</v>
      </c>
    </row>
    <row r="26" spans="2:26" ht="60" customHeight="1" x14ac:dyDescent="0.15">
      <c r="B26" s="88"/>
      <c r="C26" s="88"/>
      <c r="D26" s="88"/>
      <c r="E26" s="88"/>
      <c r="F26" s="6" t="s">
        <v>503</v>
      </c>
      <c r="G26" s="5">
        <v>4</v>
      </c>
      <c r="H26" s="46"/>
      <c r="I26" s="77"/>
      <c r="J26" s="77"/>
      <c r="K26" s="77"/>
      <c r="L26" s="7" t="s">
        <v>507</v>
      </c>
      <c r="M26" s="5">
        <v>3</v>
      </c>
      <c r="N26" s="46"/>
      <c r="O26" s="46"/>
      <c r="P26" s="49"/>
      <c r="Q26" s="46"/>
      <c r="R26" s="49"/>
      <c r="S26" s="66"/>
    </row>
    <row r="27" spans="2:26" ht="60" customHeight="1" x14ac:dyDescent="0.15">
      <c r="B27" s="88"/>
      <c r="C27" s="88"/>
      <c r="D27" s="88"/>
      <c r="E27" s="88"/>
      <c r="F27" s="6" t="s">
        <v>504</v>
      </c>
      <c r="G27" s="5">
        <v>3</v>
      </c>
      <c r="H27" s="46"/>
      <c r="I27" s="77"/>
      <c r="J27" s="77"/>
      <c r="K27" s="77"/>
      <c r="L27" s="7" t="s">
        <v>508</v>
      </c>
      <c r="M27" s="5">
        <v>3</v>
      </c>
      <c r="N27" s="46"/>
      <c r="O27" s="46"/>
      <c r="P27" s="49"/>
      <c r="Q27" s="46"/>
      <c r="R27" s="49"/>
      <c r="S27" s="66"/>
    </row>
    <row r="28" spans="2:26" ht="60" customHeight="1" x14ac:dyDescent="0.15">
      <c r="B28" s="88"/>
      <c r="C28" s="88"/>
      <c r="D28" s="89"/>
      <c r="E28" s="89"/>
      <c r="F28" s="6" t="s">
        <v>505</v>
      </c>
      <c r="G28" s="5">
        <v>4</v>
      </c>
      <c r="H28" s="47"/>
      <c r="I28" s="78"/>
      <c r="J28" s="78"/>
      <c r="K28" s="78"/>
      <c r="L28" s="7" t="s">
        <v>509</v>
      </c>
      <c r="M28" s="5">
        <v>3</v>
      </c>
      <c r="N28" s="47"/>
      <c r="O28" s="47"/>
      <c r="P28" s="50"/>
      <c r="Q28" s="47"/>
      <c r="R28" s="50"/>
      <c r="S28" s="67"/>
    </row>
    <row r="29" spans="2:26" ht="27.75" customHeight="1" x14ac:dyDescent="0.15">
      <c r="B29" s="88"/>
      <c r="C29" s="88"/>
      <c r="D29" s="90" t="s">
        <v>219</v>
      </c>
      <c r="E29" s="87" t="s">
        <v>220</v>
      </c>
      <c r="F29" s="5" t="s">
        <v>957</v>
      </c>
      <c r="G29" s="5">
        <v>3</v>
      </c>
      <c r="H29" s="45">
        <f>SUM(G29:G32)</f>
        <v>13</v>
      </c>
      <c r="I29" s="76" t="s">
        <v>542</v>
      </c>
      <c r="J29" s="76" t="s">
        <v>560</v>
      </c>
      <c r="K29" s="76" t="s">
        <v>767</v>
      </c>
      <c r="L29" s="7" t="s">
        <v>506</v>
      </c>
      <c r="M29" s="5">
        <v>3</v>
      </c>
      <c r="N29" s="45">
        <f>SUM(M29:M32)</f>
        <v>12</v>
      </c>
      <c r="O29" s="45" t="s">
        <v>528</v>
      </c>
      <c r="P29" s="48" t="str">
        <f t="shared" ref="P29" si="8">VLOOKUP(O29,$X$17:$Z$20,2,FALSE)</f>
        <v>概ねできている。</v>
      </c>
      <c r="Q29" s="45" t="s">
        <v>528</v>
      </c>
      <c r="R29" s="48" t="str">
        <f t="shared" ref="R29" si="9">VLOOKUP(Q29,$X$17:$Z$20,3,FALSE)</f>
        <v>設定した目標値を達成しているが、改善が必要である</v>
      </c>
      <c r="S29" s="65" t="s">
        <v>1</v>
      </c>
    </row>
    <row r="30" spans="2:26" ht="27.75" customHeight="1" x14ac:dyDescent="0.15">
      <c r="B30" s="88"/>
      <c r="C30" s="88"/>
      <c r="D30" s="77"/>
      <c r="E30" s="88"/>
      <c r="F30" s="6" t="s">
        <v>503</v>
      </c>
      <c r="G30" s="5">
        <v>3</v>
      </c>
      <c r="H30" s="46"/>
      <c r="I30" s="77"/>
      <c r="J30" s="77"/>
      <c r="K30" s="77"/>
      <c r="L30" s="7" t="s">
        <v>507</v>
      </c>
      <c r="M30" s="5">
        <v>3</v>
      </c>
      <c r="N30" s="46"/>
      <c r="O30" s="46"/>
      <c r="P30" s="49"/>
      <c r="Q30" s="46"/>
      <c r="R30" s="49"/>
      <c r="S30" s="66"/>
    </row>
    <row r="31" spans="2:26" ht="27.75" customHeight="1" x14ac:dyDescent="0.15">
      <c r="B31" s="88"/>
      <c r="C31" s="88"/>
      <c r="D31" s="77"/>
      <c r="E31" s="88"/>
      <c r="F31" s="6" t="s">
        <v>504</v>
      </c>
      <c r="G31" s="5">
        <v>3</v>
      </c>
      <c r="H31" s="46"/>
      <c r="I31" s="77"/>
      <c r="J31" s="77"/>
      <c r="K31" s="77"/>
      <c r="L31" s="7" t="s">
        <v>508</v>
      </c>
      <c r="M31" s="5">
        <v>3</v>
      </c>
      <c r="N31" s="46"/>
      <c r="O31" s="46"/>
      <c r="P31" s="49"/>
      <c r="Q31" s="46"/>
      <c r="R31" s="49"/>
      <c r="S31" s="66"/>
    </row>
    <row r="32" spans="2:26" ht="27.75" customHeight="1" x14ac:dyDescent="0.15">
      <c r="B32" s="88"/>
      <c r="C32" s="89"/>
      <c r="D32" s="78"/>
      <c r="E32" s="89"/>
      <c r="F32" s="6" t="s">
        <v>505</v>
      </c>
      <c r="G32" s="5">
        <v>4</v>
      </c>
      <c r="H32" s="47"/>
      <c r="I32" s="78"/>
      <c r="J32" s="78"/>
      <c r="K32" s="78"/>
      <c r="L32" s="7" t="s">
        <v>509</v>
      </c>
      <c r="M32" s="5">
        <v>3</v>
      </c>
      <c r="N32" s="47"/>
      <c r="O32" s="47"/>
      <c r="P32" s="50"/>
      <c r="Q32" s="47"/>
      <c r="R32" s="50"/>
      <c r="S32" s="67"/>
    </row>
    <row r="33" spans="2:20" ht="27.75" customHeight="1" x14ac:dyDescent="0.15">
      <c r="B33" s="88"/>
      <c r="C33" s="87" t="s">
        <v>84</v>
      </c>
      <c r="D33" s="94" t="s">
        <v>221</v>
      </c>
      <c r="E33" s="87" t="s">
        <v>222</v>
      </c>
      <c r="F33" s="5" t="s">
        <v>957</v>
      </c>
      <c r="G33" s="5">
        <v>4</v>
      </c>
      <c r="H33" s="45">
        <f>SUM(G33:G36)</f>
        <v>14</v>
      </c>
      <c r="I33" s="76" t="s">
        <v>711</v>
      </c>
      <c r="J33" s="76" t="s">
        <v>735</v>
      </c>
      <c r="K33" s="76" t="s">
        <v>768</v>
      </c>
      <c r="L33" s="7" t="s">
        <v>506</v>
      </c>
      <c r="M33" s="5">
        <v>4</v>
      </c>
      <c r="N33" s="45">
        <f>M33+M34+M35+M36</f>
        <v>14</v>
      </c>
      <c r="O33" s="45" t="s">
        <v>527</v>
      </c>
      <c r="P33" s="48" t="str">
        <f t="shared" ref="P33" si="10">VLOOKUP(O33,$X$17:$Z$20,2,FALSE)</f>
        <v>十分にできている。</v>
      </c>
      <c r="Q33" s="45" t="s">
        <v>527</v>
      </c>
      <c r="R33" s="48" t="str">
        <f t="shared" ref="R33" si="11">VLOOKUP(Q33,$X$17:$Z$20,3,FALSE)</f>
        <v>設定した目標値を達成している</v>
      </c>
      <c r="S33" s="91" t="s">
        <v>85</v>
      </c>
    </row>
    <row r="34" spans="2:20" ht="27.75" customHeight="1" x14ac:dyDescent="0.15">
      <c r="B34" s="88"/>
      <c r="C34" s="88"/>
      <c r="D34" s="77"/>
      <c r="E34" s="88"/>
      <c r="F34" s="6" t="s">
        <v>503</v>
      </c>
      <c r="G34" s="5">
        <v>4</v>
      </c>
      <c r="H34" s="46"/>
      <c r="I34" s="77"/>
      <c r="J34" s="77"/>
      <c r="K34" s="77"/>
      <c r="L34" s="7" t="s">
        <v>507</v>
      </c>
      <c r="M34" s="5">
        <v>3</v>
      </c>
      <c r="N34" s="46"/>
      <c r="O34" s="46"/>
      <c r="P34" s="49"/>
      <c r="Q34" s="46"/>
      <c r="R34" s="49"/>
      <c r="S34" s="92"/>
    </row>
    <row r="35" spans="2:20" ht="27.75" customHeight="1" x14ac:dyDescent="0.15">
      <c r="B35" s="88"/>
      <c r="C35" s="88"/>
      <c r="D35" s="77"/>
      <c r="E35" s="88"/>
      <c r="F35" s="6" t="s">
        <v>504</v>
      </c>
      <c r="G35" s="5">
        <v>3</v>
      </c>
      <c r="H35" s="46"/>
      <c r="I35" s="77"/>
      <c r="J35" s="77"/>
      <c r="K35" s="77"/>
      <c r="L35" s="7" t="s">
        <v>508</v>
      </c>
      <c r="M35" s="5">
        <v>3</v>
      </c>
      <c r="N35" s="46"/>
      <c r="O35" s="46"/>
      <c r="P35" s="49"/>
      <c r="Q35" s="46"/>
      <c r="R35" s="49"/>
      <c r="S35" s="92"/>
    </row>
    <row r="36" spans="2:20" ht="27.75" customHeight="1" x14ac:dyDescent="0.15">
      <c r="B36" s="88"/>
      <c r="C36" s="88"/>
      <c r="D36" s="78"/>
      <c r="E36" s="89"/>
      <c r="F36" s="6" t="s">
        <v>505</v>
      </c>
      <c r="G36" s="5">
        <v>3</v>
      </c>
      <c r="H36" s="47"/>
      <c r="I36" s="78"/>
      <c r="J36" s="78"/>
      <c r="K36" s="78"/>
      <c r="L36" s="7" t="s">
        <v>509</v>
      </c>
      <c r="M36" s="5">
        <v>4</v>
      </c>
      <c r="N36" s="47"/>
      <c r="O36" s="47"/>
      <c r="P36" s="50"/>
      <c r="Q36" s="47"/>
      <c r="R36" s="50"/>
      <c r="S36" s="93"/>
    </row>
    <row r="37" spans="2:20" ht="27.75" customHeight="1" x14ac:dyDescent="0.15">
      <c r="B37" s="88"/>
      <c r="C37" s="88"/>
      <c r="D37" s="87" t="s">
        <v>223</v>
      </c>
      <c r="E37" s="87" t="s">
        <v>224</v>
      </c>
      <c r="F37" s="5" t="s">
        <v>957</v>
      </c>
      <c r="G37" s="5">
        <v>3</v>
      </c>
      <c r="H37" s="45">
        <f>SUM(G37:G40)</f>
        <v>10</v>
      </c>
      <c r="I37" s="76" t="s">
        <v>712</v>
      </c>
      <c r="J37" s="76" t="s">
        <v>736</v>
      </c>
      <c r="K37" s="76" t="s">
        <v>769</v>
      </c>
      <c r="L37" s="7" t="s">
        <v>506</v>
      </c>
      <c r="M37" s="5">
        <v>3</v>
      </c>
      <c r="N37" s="45">
        <f>M37+M38+M39+M40</f>
        <v>11</v>
      </c>
      <c r="O37" s="45" t="s">
        <v>528</v>
      </c>
      <c r="P37" s="48" t="str">
        <f t="shared" ref="P37" si="12">VLOOKUP(O37,$X$17:$Z$20,2,FALSE)</f>
        <v>概ねできている。</v>
      </c>
      <c r="Q37" s="45" t="s">
        <v>528</v>
      </c>
      <c r="R37" s="48" t="str">
        <f t="shared" ref="R37" si="13">VLOOKUP(Q37,$X$17:$Z$20,3,FALSE)</f>
        <v>設定した目標値を達成しているが、改善が必要である</v>
      </c>
      <c r="S37" s="91" t="s">
        <v>85</v>
      </c>
    </row>
    <row r="38" spans="2:20" ht="27.75" customHeight="1" x14ac:dyDescent="0.15">
      <c r="B38" s="88"/>
      <c r="C38" s="88"/>
      <c r="D38" s="77"/>
      <c r="E38" s="88"/>
      <c r="F38" s="6" t="s">
        <v>503</v>
      </c>
      <c r="G38" s="5">
        <v>3</v>
      </c>
      <c r="H38" s="46"/>
      <c r="I38" s="77"/>
      <c r="J38" s="77"/>
      <c r="K38" s="77"/>
      <c r="L38" s="7" t="s">
        <v>507</v>
      </c>
      <c r="M38" s="5">
        <v>3</v>
      </c>
      <c r="N38" s="46"/>
      <c r="O38" s="46"/>
      <c r="P38" s="49"/>
      <c r="Q38" s="46"/>
      <c r="R38" s="49"/>
      <c r="S38" s="92"/>
    </row>
    <row r="39" spans="2:20" ht="27.75" customHeight="1" x14ac:dyDescent="0.15">
      <c r="B39" s="88"/>
      <c r="C39" s="88"/>
      <c r="D39" s="77"/>
      <c r="E39" s="88"/>
      <c r="F39" s="6" t="s">
        <v>504</v>
      </c>
      <c r="G39" s="5">
        <v>2</v>
      </c>
      <c r="H39" s="46"/>
      <c r="I39" s="77"/>
      <c r="J39" s="77"/>
      <c r="K39" s="77"/>
      <c r="L39" s="7" t="s">
        <v>508</v>
      </c>
      <c r="M39" s="5">
        <v>3</v>
      </c>
      <c r="N39" s="46"/>
      <c r="O39" s="46"/>
      <c r="P39" s="49"/>
      <c r="Q39" s="46"/>
      <c r="R39" s="49"/>
      <c r="S39" s="92"/>
    </row>
    <row r="40" spans="2:20" ht="27.75" customHeight="1" x14ac:dyDescent="0.15">
      <c r="B40" s="89"/>
      <c r="C40" s="89"/>
      <c r="D40" s="78"/>
      <c r="E40" s="89"/>
      <c r="F40" s="6" t="s">
        <v>505</v>
      </c>
      <c r="G40" s="5">
        <v>2</v>
      </c>
      <c r="H40" s="47"/>
      <c r="I40" s="78"/>
      <c r="J40" s="78"/>
      <c r="K40" s="78"/>
      <c r="L40" s="7" t="s">
        <v>509</v>
      </c>
      <c r="M40" s="5">
        <v>2</v>
      </c>
      <c r="N40" s="47"/>
      <c r="O40" s="47"/>
      <c r="P40" s="50"/>
      <c r="Q40" s="47"/>
      <c r="R40" s="50"/>
      <c r="S40" s="93"/>
    </row>
    <row r="41" spans="2:20" ht="20.100000000000001" customHeight="1" x14ac:dyDescent="0.15">
      <c r="B41" s="59" t="s">
        <v>7</v>
      </c>
      <c r="C41" s="60"/>
      <c r="D41" s="60"/>
      <c r="E41" s="60"/>
      <c r="F41" s="60"/>
      <c r="G41" s="60"/>
      <c r="H41" s="60"/>
      <c r="I41" s="61"/>
      <c r="J41" s="54"/>
      <c r="K41" s="54"/>
      <c r="L41" s="54"/>
      <c r="M41" s="54"/>
      <c r="N41" s="54"/>
      <c r="O41" s="54"/>
      <c r="P41" s="54"/>
      <c r="Q41" s="54"/>
      <c r="R41" s="54"/>
      <c r="S41" s="54"/>
      <c r="T41" s="12"/>
    </row>
    <row r="42" spans="2:20" ht="27" customHeight="1" x14ac:dyDescent="0.15">
      <c r="B42" s="56" t="s">
        <v>4</v>
      </c>
      <c r="C42" s="56" t="s">
        <v>80</v>
      </c>
      <c r="D42" s="56" t="s">
        <v>225</v>
      </c>
      <c r="E42" s="56" t="s">
        <v>226</v>
      </c>
      <c r="F42" s="5" t="s">
        <v>957</v>
      </c>
      <c r="G42" s="5">
        <v>3</v>
      </c>
      <c r="H42" s="45">
        <f>G42+G43+G44+G45</f>
        <v>14</v>
      </c>
      <c r="I42" s="73" t="s">
        <v>543</v>
      </c>
      <c r="J42" s="73" t="s">
        <v>561</v>
      </c>
      <c r="K42" s="73" t="s">
        <v>578</v>
      </c>
      <c r="L42" s="7" t="s">
        <v>506</v>
      </c>
      <c r="M42" s="5">
        <v>4</v>
      </c>
      <c r="N42" s="45">
        <f>M42+M43+M44+M45</f>
        <v>13</v>
      </c>
      <c r="O42" s="45" t="s">
        <v>527</v>
      </c>
      <c r="P42" s="48" t="str">
        <f t="shared" ref="P42" si="14">VLOOKUP(O42,$X$17:$Z$20,2,FALSE)</f>
        <v>十分にできている。</v>
      </c>
      <c r="Q42" s="45" t="s">
        <v>527</v>
      </c>
      <c r="R42" s="48" t="str">
        <f t="shared" ref="R42" si="15">VLOOKUP(Q42,$X$17:$Z$20,3,FALSE)</f>
        <v>設定した目標値を達成している</v>
      </c>
      <c r="S42" s="65" t="s">
        <v>73</v>
      </c>
    </row>
    <row r="43" spans="2:20" ht="27" customHeight="1" x14ac:dyDescent="0.15">
      <c r="B43" s="57"/>
      <c r="C43" s="57"/>
      <c r="D43" s="57"/>
      <c r="E43" s="57"/>
      <c r="F43" s="6" t="s">
        <v>503</v>
      </c>
      <c r="G43" s="6">
        <v>4</v>
      </c>
      <c r="H43" s="46"/>
      <c r="I43" s="74"/>
      <c r="J43" s="74"/>
      <c r="K43" s="74"/>
      <c r="L43" s="7" t="s">
        <v>507</v>
      </c>
      <c r="M43" s="6">
        <v>3</v>
      </c>
      <c r="N43" s="46"/>
      <c r="O43" s="46"/>
      <c r="P43" s="49"/>
      <c r="Q43" s="46"/>
      <c r="R43" s="49"/>
      <c r="S43" s="66"/>
    </row>
    <row r="44" spans="2:20" ht="27" customHeight="1" x14ac:dyDescent="0.15">
      <c r="B44" s="57"/>
      <c r="C44" s="57"/>
      <c r="D44" s="57"/>
      <c r="E44" s="57"/>
      <c r="F44" s="6" t="s">
        <v>504</v>
      </c>
      <c r="G44" s="6">
        <v>3</v>
      </c>
      <c r="H44" s="46"/>
      <c r="I44" s="74"/>
      <c r="J44" s="74"/>
      <c r="K44" s="74"/>
      <c r="L44" s="7" t="s">
        <v>508</v>
      </c>
      <c r="M44" s="6">
        <v>3</v>
      </c>
      <c r="N44" s="46"/>
      <c r="O44" s="46"/>
      <c r="P44" s="49"/>
      <c r="Q44" s="46"/>
      <c r="R44" s="49"/>
      <c r="S44" s="66"/>
    </row>
    <row r="45" spans="2:20" ht="27" customHeight="1" x14ac:dyDescent="0.15">
      <c r="B45" s="57"/>
      <c r="C45" s="58"/>
      <c r="D45" s="58"/>
      <c r="E45" s="58"/>
      <c r="F45" s="6" t="s">
        <v>505</v>
      </c>
      <c r="G45" s="6">
        <v>4</v>
      </c>
      <c r="H45" s="47"/>
      <c r="I45" s="75"/>
      <c r="J45" s="75"/>
      <c r="K45" s="75"/>
      <c r="L45" s="7" t="s">
        <v>509</v>
      </c>
      <c r="M45" s="6">
        <v>3</v>
      </c>
      <c r="N45" s="47"/>
      <c r="O45" s="47"/>
      <c r="P45" s="50"/>
      <c r="Q45" s="47"/>
      <c r="R45" s="50"/>
      <c r="S45" s="67"/>
    </row>
    <row r="46" spans="2:20" ht="27" customHeight="1" x14ac:dyDescent="0.15">
      <c r="B46" s="57"/>
      <c r="C46" s="56" t="s">
        <v>81</v>
      </c>
      <c r="D46" s="56" t="s">
        <v>227</v>
      </c>
      <c r="E46" s="56" t="s">
        <v>228</v>
      </c>
      <c r="F46" s="5" t="s">
        <v>957</v>
      </c>
      <c r="G46" s="5">
        <v>2</v>
      </c>
      <c r="H46" s="45">
        <f>G46+G47+G48+G49</f>
        <v>11</v>
      </c>
      <c r="I46" s="73" t="s">
        <v>544</v>
      </c>
      <c r="J46" s="73" t="s">
        <v>562</v>
      </c>
      <c r="K46" s="73" t="s">
        <v>579</v>
      </c>
      <c r="L46" s="7" t="s">
        <v>506</v>
      </c>
      <c r="M46" s="5">
        <v>4</v>
      </c>
      <c r="N46" s="45">
        <f>M46+M47+M48+M49</f>
        <v>13</v>
      </c>
      <c r="O46" s="45" t="s">
        <v>528</v>
      </c>
      <c r="P46" s="48" t="str">
        <f t="shared" ref="P46:P74" si="16">VLOOKUP(O46,$X$17:$Z$20,2,FALSE)</f>
        <v>概ねできている。</v>
      </c>
      <c r="Q46" s="45" t="s">
        <v>527</v>
      </c>
      <c r="R46" s="48" t="str">
        <f t="shared" ref="R46:R74" si="17">VLOOKUP(Q46,$X$17:$Z$20,3,FALSE)</f>
        <v>設定した目標値を達成している</v>
      </c>
      <c r="S46" s="65" t="s">
        <v>73</v>
      </c>
    </row>
    <row r="47" spans="2:20" ht="27" customHeight="1" x14ac:dyDescent="0.15">
      <c r="B47" s="57"/>
      <c r="C47" s="57"/>
      <c r="D47" s="57"/>
      <c r="E47" s="57"/>
      <c r="F47" s="6" t="s">
        <v>503</v>
      </c>
      <c r="G47" s="6">
        <v>3</v>
      </c>
      <c r="H47" s="46"/>
      <c r="I47" s="74"/>
      <c r="J47" s="74"/>
      <c r="K47" s="74"/>
      <c r="L47" s="7" t="s">
        <v>507</v>
      </c>
      <c r="M47" s="6">
        <v>3</v>
      </c>
      <c r="N47" s="46"/>
      <c r="O47" s="46"/>
      <c r="P47" s="49"/>
      <c r="Q47" s="46"/>
      <c r="R47" s="49"/>
      <c r="S47" s="66"/>
    </row>
    <row r="48" spans="2:20" ht="27" customHeight="1" x14ac:dyDescent="0.15">
      <c r="B48" s="57"/>
      <c r="C48" s="57"/>
      <c r="D48" s="57"/>
      <c r="E48" s="57"/>
      <c r="F48" s="6" t="s">
        <v>504</v>
      </c>
      <c r="G48" s="6">
        <v>3</v>
      </c>
      <c r="H48" s="46"/>
      <c r="I48" s="74"/>
      <c r="J48" s="74"/>
      <c r="K48" s="74"/>
      <c r="L48" s="7" t="s">
        <v>508</v>
      </c>
      <c r="M48" s="6">
        <v>3</v>
      </c>
      <c r="N48" s="46"/>
      <c r="O48" s="46"/>
      <c r="P48" s="49"/>
      <c r="Q48" s="46"/>
      <c r="R48" s="49"/>
      <c r="S48" s="66"/>
    </row>
    <row r="49" spans="2:19" ht="27" customHeight="1" x14ac:dyDescent="0.15">
      <c r="B49" s="57"/>
      <c r="C49" s="58"/>
      <c r="D49" s="58"/>
      <c r="E49" s="58"/>
      <c r="F49" s="6" t="s">
        <v>505</v>
      </c>
      <c r="G49" s="6">
        <v>3</v>
      </c>
      <c r="H49" s="47"/>
      <c r="I49" s="75"/>
      <c r="J49" s="75"/>
      <c r="K49" s="75"/>
      <c r="L49" s="7" t="s">
        <v>509</v>
      </c>
      <c r="M49" s="6">
        <v>3</v>
      </c>
      <c r="N49" s="47"/>
      <c r="O49" s="47"/>
      <c r="P49" s="50"/>
      <c r="Q49" s="47"/>
      <c r="R49" s="50"/>
      <c r="S49" s="67"/>
    </row>
    <row r="50" spans="2:19" ht="27" customHeight="1" x14ac:dyDescent="0.15">
      <c r="B50" s="57"/>
      <c r="C50" s="56" t="s">
        <v>229</v>
      </c>
      <c r="D50" s="56" t="s">
        <v>230</v>
      </c>
      <c r="E50" s="56"/>
      <c r="F50" s="5" t="s">
        <v>957</v>
      </c>
      <c r="G50" s="5">
        <v>2</v>
      </c>
      <c r="H50" s="45">
        <f>G50+G51+G52+G53</f>
        <v>11</v>
      </c>
      <c r="I50" s="73" t="s">
        <v>545</v>
      </c>
      <c r="J50" s="73" t="s">
        <v>563</v>
      </c>
      <c r="K50" s="73" t="s">
        <v>580</v>
      </c>
      <c r="L50" s="7" t="s">
        <v>506</v>
      </c>
      <c r="M50" s="5">
        <v>3</v>
      </c>
      <c r="N50" s="45">
        <f>M50+M51+M52+M53</f>
        <v>11</v>
      </c>
      <c r="O50" s="45" t="s">
        <v>528</v>
      </c>
      <c r="P50" s="48" t="str">
        <f t="shared" si="16"/>
        <v>概ねできている。</v>
      </c>
      <c r="Q50" s="45" t="s">
        <v>528</v>
      </c>
      <c r="R50" s="48" t="str">
        <f t="shared" si="17"/>
        <v>設定した目標値を達成しているが、改善が必要である</v>
      </c>
      <c r="S50" s="65" t="s">
        <v>73</v>
      </c>
    </row>
    <row r="51" spans="2:19" ht="27" customHeight="1" x14ac:dyDescent="0.15">
      <c r="B51" s="57"/>
      <c r="C51" s="57"/>
      <c r="D51" s="57"/>
      <c r="E51" s="57"/>
      <c r="F51" s="6" t="s">
        <v>503</v>
      </c>
      <c r="G51" s="6">
        <v>3</v>
      </c>
      <c r="H51" s="46"/>
      <c r="I51" s="74"/>
      <c r="J51" s="74"/>
      <c r="K51" s="74"/>
      <c r="L51" s="7" t="s">
        <v>507</v>
      </c>
      <c r="M51" s="6">
        <v>3</v>
      </c>
      <c r="N51" s="46"/>
      <c r="O51" s="46"/>
      <c r="P51" s="49"/>
      <c r="Q51" s="46"/>
      <c r="R51" s="49"/>
      <c r="S51" s="66"/>
    </row>
    <row r="52" spans="2:19" ht="27" customHeight="1" x14ac:dyDescent="0.15">
      <c r="B52" s="57"/>
      <c r="C52" s="57"/>
      <c r="D52" s="57"/>
      <c r="E52" s="57"/>
      <c r="F52" s="6" t="s">
        <v>504</v>
      </c>
      <c r="G52" s="6">
        <v>3</v>
      </c>
      <c r="H52" s="46"/>
      <c r="I52" s="74"/>
      <c r="J52" s="74"/>
      <c r="K52" s="74"/>
      <c r="L52" s="7" t="s">
        <v>508</v>
      </c>
      <c r="M52" s="6">
        <v>2</v>
      </c>
      <c r="N52" s="46"/>
      <c r="O52" s="46"/>
      <c r="P52" s="49"/>
      <c r="Q52" s="46"/>
      <c r="R52" s="49"/>
      <c r="S52" s="66"/>
    </row>
    <row r="53" spans="2:19" ht="27" customHeight="1" x14ac:dyDescent="0.15">
      <c r="B53" s="57"/>
      <c r="C53" s="58"/>
      <c r="D53" s="58"/>
      <c r="E53" s="58"/>
      <c r="F53" s="6" t="s">
        <v>505</v>
      </c>
      <c r="G53" s="6">
        <v>3</v>
      </c>
      <c r="H53" s="47"/>
      <c r="I53" s="75"/>
      <c r="J53" s="75"/>
      <c r="K53" s="75"/>
      <c r="L53" s="7" t="s">
        <v>509</v>
      </c>
      <c r="M53" s="6">
        <v>3</v>
      </c>
      <c r="N53" s="47"/>
      <c r="O53" s="47"/>
      <c r="P53" s="50"/>
      <c r="Q53" s="47"/>
      <c r="R53" s="50"/>
      <c r="S53" s="67"/>
    </row>
    <row r="54" spans="2:19" ht="27" customHeight="1" x14ac:dyDescent="0.15">
      <c r="B54" s="57"/>
      <c r="C54" s="56" t="s">
        <v>231</v>
      </c>
      <c r="D54" s="56" t="s">
        <v>232</v>
      </c>
      <c r="E54" s="56"/>
      <c r="F54" s="5" t="s">
        <v>957</v>
      </c>
      <c r="G54" s="5">
        <v>3</v>
      </c>
      <c r="H54" s="45">
        <f>G54+G55+G56+G57</f>
        <v>13</v>
      </c>
      <c r="I54" s="73" t="s">
        <v>713</v>
      </c>
      <c r="J54" s="73" t="s">
        <v>564</v>
      </c>
      <c r="K54" s="73" t="s">
        <v>581</v>
      </c>
      <c r="L54" s="7" t="s">
        <v>506</v>
      </c>
      <c r="M54" s="5">
        <v>4</v>
      </c>
      <c r="N54" s="45">
        <f>M54+M55+M56+M57</f>
        <v>14</v>
      </c>
      <c r="O54" s="45" t="s">
        <v>527</v>
      </c>
      <c r="P54" s="48" t="str">
        <f t="shared" si="16"/>
        <v>十分にできている。</v>
      </c>
      <c r="Q54" s="45" t="s">
        <v>527</v>
      </c>
      <c r="R54" s="48" t="str">
        <f t="shared" si="17"/>
        <v>設定した目標値を達成している</v>
      </c>
      <c r="S54" s="65" t="s">
        <v>73</v>
      </c>
    </row>
    <row r="55" spans="2:19" ht="27" customHeight="1" x14ac:dyDescent="0.15">
      <c r="B55" s="57"/>
      <c r="C55" s="57"/>
      <c r="D55" s="57"/>
      <c r="E55" s="57"/>
      <c r="F55" s="6" t="s">
        <v>503</v>
      </c>
      <c r="G55" s="6">
        <v>3</v>
      </c>
      <c r="H55" s="46"/>
      <c r="I55" s="74"/>
      <c r="J55" s="74"/>
      <c r="K55" s="74"/>
      <c r="L55" s="7" t="s">
        <v>507</v>
      </c>
      <c r="M55" s="6">
        <v>3</v>
      </c>
      <c r="N55" s="46"/>
      <c r="O55" s="46"/>
      <c r="P55" s="49"/>
      <c r="Q55" s="46"/>
      <c r="R55" s="49"/>
      <c r="S55" s="66"/>
    </row>
    <row r="56" spans="2:19" ht="27" customHeight="1" x14ac:dyDescent="0.15">
      <c r="B56" s="57"/>
      <c r="C56" s="57"/>
      <c r="D56" s="57"/>
      <c r="E56" s="57"/>
      <c r="F56" s="6" t="s">
        <v>504</v>
      </c>
      <c r="G56" s="6">
        <v>4</v>
      </c>
      <c r="H56" s="46"/>
      <c r="I56" s="74"/>
      <c r="J56" s="74"/>
      <c r="K56" s="74"/>
      <c r="L56" s="7" t="s">
        <v>508</v>
      </c>
      <c r="M56" s="6">
        <v>4</v>
      </c>
      <c r="N56" s="46"/>
      <c r="O56" s="46"/>
      <c r="P56" s="49"/>
      <c r="Q56" s="46"/>
      <c r="R56" s="49"/>
      <c r="S56" s="66"/>
    </row>
    <row r="57" spans="2:19" ht="27" customHeight="1" x14ac:dyDescent="0.15">
      <c r="B57" s="57"/>
      <c r="C57" s="58"/>
      <c r="D57" s="58"/>
      <c r="E57" s="58"/>
      <c r="F57" s="6" t="s">
        <v>505</v>
      </c>
      <c r="G57" s="6">
        <v>3</v>
      </c>
      <c r="H57" s="47"/>
      <c r="I57" s="75"/>
      <c r="J57" s="75"/>
      <c r="K57" s="75"/>
      <c r="L57" s="7" t="s">
        <v>509</v>
      </c>
      <c r="M57" s="6">
        <v>3</v>
      </c>
      <c r="N57" s="47"/>
      <c r="O57" s="47"/>
      <c r="P57" s="50"/>
      <c r="Q57" s="47"/>
      <c r="R57" s="50"/>
      <c r="S57" s="67"/>
    </row>
    <row r="58" spans="2:19" ht="27" customHeight="1" x14ac:dyDescent="0.15">
      <c r="B58" s="57"/>
      <c r="C58" s="56" t="s">
        <v>233</v>
      </c>
      <c r="D58" s="56" t="s">
        <v>234</v>
      </c>
      <c r="E58" s="56"/>
      <c r="F58" s="5" t="s">
        <v>957</v>
      </c>
      <c r="G58" s="5">
        <v>3</v>
      </c>
      <c r="H58" s="45">
        <f>SUM(G58:G61)</f>
        <v>12</v>
      </c>
      <c r="I58" s="76" t="s">
        <v>714</v>
      </c>
      <c r="J58" s="76" t="s">
        <v>737</v>
      </c>
      <c r="K58" s="56" t="s">
        <v>770</v>
      </c>
      <c r="L58" s="7" t="s">
        <v>506</v>
      </c>
      <c r="M58" s="5">
        <v>3</v>
      </c>
      <c r="N58" s="45">
        <f>M58+M59+M60+M61</f>
        <v>12</v>
      </c>
      <c r="O58" s="45" t="s">
        <v>528</v>
      </c>
      <c r="P58" s="48" t="str">
        <f t="shared" si="16"/>
        <v>概ねできている。</v>
      </c>
      <c r="Q58" s="45" t="s">
        <v>528</v>
      </c>
      <c r="R58" s="48" t="str">
        <f t="shared" si="17"/>
        <v>設定した目標値を達成しているが、改善が必要である</v>
      </c>
      <c r="S58" s="65" t="s">
        <v>86</v>
      </c>
    </row>
    <row r="59" spans="2:19" ht="27" customHeight="1" x14ac:dyDescent="0.15">
      <c r="B59" s="57"/>
      <c r="C59" s="57"/>
      <c r="D59" s="57"/>
      <c r="E59" s="57"/>
      <c r="F59" s="6" t="s">
        <v>503</v>
      </c>
      <c r="G59" s="5">
        <v>3</v>
      </c>
      <c r="H59" s="46"/>
      <c r="I59" s="77"/>
      <c r="J59" s="77"/>
      <c r="K59" s="57"/>
      <c r="L59" s="7" t="s">
        <v>507</v>
      </c>
      <c r="M59" s="5">
        <v>3</v>
      </c>
      <c r="N59" s="46"/>
      <c r="O59" s="46"/>
      <c r="P59" s="49"/>
      <c r="Q59" s="46"/>
      <c r="R59" s="49"/>
      <c r="S59" s="66"/>
    </row>
    <row r="60" spans="2:19" ht="27" customHeight="1" x14ac:dyDescent="0.15">
      <c r="B60" s="57"/>
      <c r="C60" s="57"/>
      <c r="D60" s="57"/>
      <c r="E60" s="57"/>
      <c r="F60" s="6" t="s">
        <v>504</v>
      </c>
      <c r="G60" s="5">
        <v>3</v>
      </c>
      <c r="H60" s="46"/>
      <c r="I60" s="77"/>
      <c r="J60" s="77"/>
      <c r="K60" s="57"/>
      <c r="L60" s="7" t="s">
        <v>508</v>
      </c>
      <c r="M60" s="5">
        <v>3</v>
      </c>
      <c r="N60" s="46"/>
      <c r="O60" s="46"/>
      <c r="P60" s="49"/>
      <c r="Q60" s="46"/>
      <c r="R60" s="49"/>
      <c r="S60" s="66"/>
    </row>
    <row r="61" spans="2:19" ht="27" customHeight="1" x14ac:dyDescent="0.15">
      <c r="B61" s="58"/>
      <c r="C61" s="58"/>
      <c r="D61" s="58"/>
      <c r="E61" s="58"/>
      <c r="F61" s="6" t="s">
        <v>505</v>
      </c>
      <c r="G61" s="5">
        <v>3</v>
      </c>
      <c r="H61" s="47"/>
      <c r="I61" s="78"/>
      <c r="J61" s="78"/>
      <c r="K61" s="58"/>
      <c r="L61" s="7" t="s">
        <v>509</v>
      </c>
      <c r="M61" s="5">
        <v>3</v>
      </c>
      <c r="N61" s="47"/>
      <c r="O61" s="47"/>
      <c r="P61" s="50"/>
      <c r="Q61" s="47"/>
      <c r="R61" s="50"/>
      <c r="S61" s="67"/>
    </row>
    <row r="62" spans="2:19" ht="28.5" customHeight="1" x14ac:dyDescent="0.15">
      <c r="B62" s="62" t="s">
        <v>5</v>
      </c>
      <c r="C62" s="56" t="s">
        <v>87</v>
      </c>
      <c r="D62" s="56" t="s">
        <v>235</v>
      </c>
      <c r="E62" s="56" t="s">
        <v>236</v>
      </c>
      <c r="F62" s="5" t="s">
        <v>957</v>
      </c>
      <c r="G62" s="5">
        <v>4</v>
      </c>
      <c r="H62" s="45">
        <f>G62+G63+G64+G65</f>
        <v>13</v>
      </c>
      <c r="I62" s="73" t="s">
        <v>790</v>
      </c>
      <c r="J62" s="73" t="s">
        <v>741</v>
      </c>
      <c r="K62" s="73" t="s">
        <v>582</v>
      </c>
      <c r="L62" s="7" t="s">
        <v>506</v>
      </c>
      <c r="M62" s="5">
        <v>3</v>
      </c>
      <c r="N62" s="45">
        <f>M62+M63+M64+M65</f>
        <v>12</v>
      </c>
      <c r="O62" s="45" t="s">
        <v>528</v>
      </c>
      <c r="P62" s="48" t="str">
        <f t="shared" si="16"/>
        <v>概ねできている。</v>
      </c>
      <c r="Q62" s="45" t="s">
        <v>528</v>
      </c>
      <c r="R62" s="48" t="str">
        <f t="shared" si="17"/>
        <v>設定した目標値を達成しているが、改善が必要である</v>
      </c>
      <c r="S62" s="65" t="s">
        <v>73</v>
      </c>
    </row>
    <row r="63" spans="2:19" ht="28.5" customHeight="1" x14ac:dyDescent="0.15">
      <c r="B63" s="63"/>
      <c r="C63" s="57"/>
      <c r="D63" s="57"/>
      <c r="E63" s="57"/>
      <c r="F63" s="6" t="s">
        <v>503</v>
      </c>
      <c r="G63" s="6">
        <v>3</v>
      </c>
      <c r="H63" s="46"/>
      <c r="I63" s="74"/>
      <c r="J63" s="74"/>
      <c r="K63" s="74"/>
      <c r="L63" s="7" t="s">
        <v>507</v>
      </c>
      <c r="M63" s="6">
        <v>3</v>
      </c>
      <c r="N63" s="46"/>
      <c r="O63" s="46"/>
      <c r="P63" s="49"/>
      <c r="Q63" s="46"/>
      <c r="R63" s="49"/>
      <c r="S63" s="66"/>
    </row>
    <row r="64" spans="2:19" ht="28.5" customHeight="1" x14ac:dyDescent="0.15">
      <c r="B64" s="63"/>
      <c r="C64" s="57"/>
      <c r="D64" s="57"/>
      <c r="E64" s="57"/>
      <c r="F64" s="6" t="s">
        <v>504</v>
      </c>
      <c r="G64" s="6">
        <v>3</v>
      </c>
      <c r="H64" s="46"/>
      <c r="I64" s="74"/>
      <c r="J64" s="74"/>
      <c r="K64" s="74"/>
      <c r="L64" s="7" t="s">
        <v>508</v>
      </c>
      <c r="M64" s="6">
        <v>3</v>
      </c>
      <c r="N64" s="46"/>
      <c r="O64" s="46"/>
      <c r="P64" s="49"/>
      <c r="Q64" s="46"/>
      <c r="R64" s="49"/>
      <c r="S64" s="66"/>
    </row>
    <row r="65" spans="2:20" ht="28.5" customHeight="1" x14ac:dyDescent="0.15">
      <c r="B65" s="63"/>
      <c r="C65" s="58"/>
      <c r="D65" s="58"/>
      <c r="E65" s="58"/>
      <c r="F65" s="6" t="s">
        <v>505</v>
      </c>
      <c r="G65" s="6">
        <v>3</v>
      </c>
      <c r="H65" s="47"/>
      <c r="I65" s="75"/>
      <c r="J65" s="75"/>
      <c r="K65" s="75"/>
      <c r="L65" s="7" t="s">
        <v>509</v>
      </c>
      <c r="M65" s="6">
        <v>3</v>
      </c>
      <c r="N65" s="47"/>
      <c r="O65" s="47"/>
      <c r="P65" s="50"/>
      <c r="Q65" s="47"/>
      <c r="R65" s="50"/>
      <c r="S65" s="67"/>
    </row>
    <row r="66" spans="2:20" ht="27" customHeight="1" x14ac:dyDescent="0.15">
      <c r="B66" s="63"/>
      <c r="C66" s="56" t="s">
        <v>80</v>
      </c>
      <c r="D66" s="56" t="s">
        <v>237</v>
      </c>
      <c r="E66" s="56" t="s">
        <v>226</v>
      </c>
      <c r="F66" s="5" t="s">
        <v>957</v>
      </c>
      <c r="G66" s="5">
        <v>3</v>
      </c>
      <c r="H66" s="45">
        <f>G66+G67+G68+G69</f>
        <v>14</v>
      </c>
      <c r="I66" s="73" t="s">
        <v>543</v>
      </c>
      <c r="J66" s="73" t="s">
        <v>742</v>
      </c>
      <c r="K66" s="73" t="s">
        <v>771</v>
      </c>
      <c r="L66" s="7" t="s">
        <v>506</v>
      </c>
      <c r="M66" s="5">
        <v>4</v>
      </c>
      <c r="N66" s="45">
        <f>M66+M67+M68+M69</f>
        <v>13</v>
      </c>
      <c r="O66" s="45" t="s">
        <v>527</v>
      </c>
      <c r="P66" s="48" t="str">
        <f t="shared" si="16"/>
        <v>十分にできている。</v>
      </c>
      <c r="Q66" s="45" t="s">
        <v>527</v>
      </c>
      <c r="R66" s="48" t="str">
        <f t="shared" si="17"/>
        <v>設定した目標値を達成している</v>
      </c>
      <c r="S66" s="65" t="s">
        <v>73</v>
      </c>
    </row>
    <row r="67" spans="2:20" ht="27" customHeight="1" x14ac:dyDescent="0.15">
      <c r="B67" s="63"/>
      <c r="C67" s="57"/>
      <c r="D67" s="57"/>
      <c r="E67" s="57"/>
      <c r="F67" s="6" t="s">
        <v>503</v>
      </c>
      <c r="G67" s="6">
        <v>4</v>
      </c>
      <c r="H67" s="46"/>
      <c r="I67" s="74"/>
      <c r="J67" s="74"/>
      <c r="K67" s="74"/>
      <c r="L67" s="7" t="s">
        <v>507</v>
      </c>
      <c r="M67" s="6">
        <v>3</v>
      </c>
      <c r="N67" s="46"/>
      <c r="O67" s="46"/>
      <c r="P67" s="49"/>
      <c r="Q67" s="46"/>
      <c r="R67" s="49"/>
      <c r="S67" s="66"/>
    </row>
    <row r="68" spans="2:20" ht="27" customHeight="1" x14ac:dyDescent="0.15">
      <c r="B68" s="63"/>
      <c r="C68" s="57"/>
      <c r="D68" s="57"/>
      <c r="E68" s="57"/>
      <c r="F68" s="6" t="s">
        <v>504</v>
      </c>
      <c r="G68" s="6">
        <v>3</v>
      </c>
      <c r="H68" s="46"/>
      <c r="I68" s="74"/>
      <c r="J68" s="74"/>
      <c r="K68" s="74"/>
      <c r="L68" s="7" t="s">
        <v>508</v>
      </c>
      <c r="M68" s="6">
        <v>3</v>
      </c>
      <c r="N68" s="46"/>
      <c r="O68" s="46"/>
      <c r="P68" s="49"/>
      <c r="Q68" s="46"/>
      <c r="R68" s="49"/>
      <c r="S68" s="66"/>
    </row>
    <row r="69" spans="2:20" ht="27" customHeight="1" x14ac:dyDescent="0.15">
      <c r="B69" s="63"/>
      <c r="C69" s="58"/>
      <c r="D69" s="58"/>
      <c r="E69" s="58"/>
      <c r="F69" s="6" t="s">
        <v>505</v>
      </c>
      <c r="G69" s="6">
        <v>4</v>
      </c>
      <c r="H69" s="47"/>
      <c r="I69" s="75"/>
      <c r="J69" s="75"/>
      <c r="K69" s="75"/>
      <c r="L69" s="7" t="s">
        <v>509</v>
      </c>
      <c r="M69" s="6">
        <v>3</v>
      </c>
      <c r="N69" s="47"/>
      <c r="O69" s="47"/>
      <c r="P69" s="50"/>
      <c r="Q69" s="47"/>
      <c r="R69" s="50"/>
      <c r="S69" s="67"/>
    </row>
    <row r="70" spans="2:20" ht="27" customHeight="1" x14ac:dyDescent="0.15">
      <c r="B70" s="63"/>
      <c r="C70" s="56" t="s">
        <v>81</v>
      </c>
      <c r="D70" s="56" t="s">
        <v>238</v>
      </c>
      <c r="E70" s="56" t="s">
        <v>239</v>
      </c>
      <c r="F70" s="5" t="s">
        <v>957</v>
      </c>
      <c r="G70" s="5">
        <v>2</v>
      </c>
      <c r="H70" s="45">
        <f>G70+G71+G72+G73</f>
        <v>11</v>
      </c>
      <c r="I70" s="73" t="s">
        <v>546</v>
      </c>
      <c r="J70" s="73" t="s">
        <v>565</v>
      </c>
      <c r="K70" s="73" t="s">
        <v>772</v>
      </c>
      <c r="L70" s="7" t="s">
        <v>506</v>
      </c>
      <c r="M70" s="5">
        <v>4</v>
      </c>
      <c r="N70" s="45">
        <f>M70+M71+M72+M73</f>
        <v>13</v>
      </c>
      <c r="O70" s="45" t="s">
        <v>528</v>
      </c>
      <c r="P70" s="48" t="str">
        <f t="shared" si="16"/>
        <v>概ねできている。</v>
      </c>
      <c r="Q70" s="45" t="s">
        <v>527</v>
      </c>
      <c r="R70" s="48" t="str">
        <f t="shared" si="17"/>
        <v>設定した目標値を達成している</v>
      </c>
      <c r="S70" s="65" t="s">
        <v>73</v>
      </c>
    </row>
    <row r="71" spans="2:20" ht="27" customHeight="1" x14ac:dyDescent="0.15">
      <c r="B71" s="63"/>
      <c r="C71" s="57"/>
      <c r="D71" s="57"/>
      <c r="E71" s="57"/>
      <c r="F71" s="6" t="s">
        <v>503</v>
      </c>
      <c r="G71" s="6">
        <v>3</v>
      </c>
      <c r="H71" s="46"/>
      <c r="I71" s="74"/>
      <c r="J71" s="74"/>
      <c r="K71" s="74"/>
      <c r="L71" s="7" t="s">
        <v>507</v>
      </c>
      <c r="M71" s="6">
        <v>3</v>
      </c>
      <c r="N71" s="46"/>
      <c r="O71" s="46"/>
      <c r="P71" s="49"/>
      <c r="Q71" s="46"/>
      <c r="R71" s="49"/>
      <c r="S71" s="66"/>
    </row>
    <row r="72" spans="2:20" ht="27" customHeight="1" x14ac:dyDescent="0.15">
      <c r="B72" s="63"/>
      <c r="C72" s="57"/>
      <c r="D72" s="57"/>
      <c r="E72" s="57"/>
      <c r="F72" s="6" t="s">
        <v>504</v>
      </c>
      <c r="G72" s="6">
        <v>3</v>
      </c>
      <c r="H72" s="46"/>
      <c r="I72" s="74"/>
      <c r="J72" s="74"/>
      <c r="K72" s="74"/>
      <c r="L72" s="7" t="s">
        <v>508</v>
      </c>
      <c r="M72" s="6">
        <v>3</v>
      </c>
      <c r="N72" s="46"/>
      <c r="O72" s="46"/>
      <c r="P72" s="49"/>
      <c r="Q72" s="46"/>
      <c r="R72" s="49"/>
      <c r="S72" s="66"/>
    </row>
    <row r="73" spans="2:20" ht="27" customHeight="1" x14ac:dyDescent="0.15">
      <c r="B73" s="63"/>
      <c r="C73" s="58"/>
      <c r="D73" s="58"/>
      <c r="E73" s="58"/>
      <c r="F73" s="6" t="s">
        <v>505</v>
      </c>
      <c r="G73" s="6">
        <v>3</v>
      </c>
      <c r="H73" s="47"/>
      <c r="I73" s="75"/>
      <c r="J73" s="75"/>
      <c r="K73" s="75"/>
      <c r="L73" s="7" t="s">
        <v>509</v>
      </c>
      <c r="M73" s="6">
        <v>3</v>
      </c>
      <c r="N73" s="47"/>
      <c r="O73" s="47"/>
      <c r="P73" s="50"/>
      <c r="Q73" s="47"/>
      <c r="R73" s="50"/>
      <c r="S73" s="67"/>
    </row>
    <row r="74" spans="2:20" ht="27" customHeight="1" x14ac:dyDescent="0.15">
      <c r="B74" s="63"/>
      <c r="C74" s="56" t="s">
        <v>88</v>
      </c>
      <c r="D74" s="56" t="s">
        <v>240</v>
      </c>
      <c r="E74" s="56" t="s">
        <v>241</v>
      </c>
      <c r="F74" s="5" t="s">
        <v>957</v>
      </c>
      <c r="G74" s="5">
        <v>3</v>
      </c>
      <c r="H74" s="45">
        <f>G74+G75+G76+G77</f>
        <v>13</v>
      </c>
      <c r="I74" s="73" t="s">
        <v>547</v>
      </c>
      <c r="J74" s="73" t="s">
        <v>740</v>
      </c>
      <c r="K74" s="73" t="s">
        <v>589</v>
      </c>
      <c r="L74" s="7" t="s">
        <v>506</v>
      </c>
      <c r="M74" s="5">
        <v>3</v>
      </c>
      <c r="N74" s="45">
        <f>M74+M75+M76+M77</f>
        <v>12</v>
      </c>
      <c r="O74" s="45" t="s">
        <v>528</v>
      </c>
      <c r="P74" s="48" t="str">
        <f t="shared" si="16"/>
        <v>概ねできている。</v>
      </c>
      <c r="Q74" s="45" t="s">
        <v>528</v>
      </c>
      <c r="R74" s="48" t="str">
        <f t="shared" si="17"/>
        <v>設定した目標値を達成しているが、改善が必要である</v>
      </c>
      <c r="S74" s="65" t="s">
        <v>73</v>
      </c>
    </row>
    <row r="75" spans="2:20" ht="27" customHeight="1" x14ac:dyDescent="0.15">
      <c r="B75" s="63"/>
      <c r="C75" s="57"/>
      <c r="D75" s="57"/>
      <c r="E75" s="57"/>
      <c r="F75" s="6" t="s">
        <v>503</v>
      </c>
      <c r="G75" s="6">
        <v>3</v>
      </c>
      <c r="H75" s="46"/>
      <c r="I75" s="74"/>
      <c r="J75" s="74"/>
      <c r="K75" s="74"/>
      <c r="L75" s="7" t="s">
        <v>507</v>
      </c>
      <c r="M75" s="6">
        <v>3</v>
      </c>
      <c r="N75" s="46"/>
      <c r="O75" s="46"/>
      <c r="P75" s="49"/>
      <c r="Q75" s="46"/>
      <c r="R75" s="49"/>
      <c r="S75" s="66"/>
    </row>
    <row r="76" spans="2:20" ht="27" customHeight="1" x14ac:dyDescent="0.15">
      <c r="B76" s="63"/>
      <c r="C76" s="57"/>
      <c r="D76" s="57"/>
      <c r="E76" s="57"/>
      <c r="F76" s="6" t="s">
        <v>504</v>
      </c>
      <c r="G76" s="6">
        <v>4</v>
      </c>
      <c r="H76" s="46"/>
      <c r="I76" s="74"/>
      <c r="J76" s="74"/>
      <c r="K76" s="74"/>
      <c r="L76" s="7" t="s">
        <v>508</v>
      </c>
      <c r="M76" s="6">
        <v>3</v>
      </c>
      <c r="N76" s="46"/>
      <c r="O76" s="46"/>
      <c r="P76" s="49"/>
      <c r="Q76" s="46"/>
      <c r="R76" s="49"/>
      <c r="S76" s="66"/>
    </row>
    <row r="77" spans="2:20" ht="27" customHeight="1" x14ac:dyDescent="0.15">
      <c r="B77" s="64"/>
      <c r="C77" s="58"/>
      <c r="D77" s="58"/>
      <c r="E77" s="58"/>
      <c r="F77" s="6" t="s">
        <v>505</v>
      </c>
      <c r="G77" s="6">
        <v>3</v>
      </c>
      <c r="H77" s="47"/>
      <c r="I77" s="75"/>
      <c r="J77" s="75"/>
      <c r="K77" s="75"/>
      <c r="L77" s="7" t="s">
        <v>509</v>
      </c>
      <c r="M77" s="6">
        <v>3</v>
      </c>
      <c r="N77" s="47"/>
      <c r="O77" s="47"/>
      <c r="P77" s="50"/>
      <c r="Q77" s="47"/>
      <c r="R77" s="50"/>
      <c r="S77" s="67"/>
    </row>
    <row r="78" spans="2:20" ht="20.100000000000001" customHeight="1" x14ac:dyDescent="0.15">
      <c r="B78" s="59" t="s">
        <v>7</v>
      </c>
      <c r="C78" s="60"/>
      <c r="D78" s="60"/>
      <c r="E78" s="60"/>
      <c r="F78" s="60"/>
      <c r="G78" s="60"/>
      <c r="H78" s="60"/>
      <c r="I78" s="61"/>
      <c r="J78" s="54"/>
      <c r="K78" s="54"/>
      <c r="L78" s="54"/>
      <c r="M78" s="54"/>
      <c r="N78" s="54"/>
      <c r="O78" s="54"/>
      <c r="P78" s="54"/>
      <c r="Q78" s="54"/>
      <c r="R78" s="54"/>
      <c r="S78" s="54"/>
      <c r="T78" s="12"/>
    </row>
    <row r="79" spans="2:20" ht="17.25" customHeight="1" x14ac:dyDescent="0.15">
      <c r="B79" s="62" t="s">
        <v>6</v>
      </c>
      <c r="C79" s="56" t="s">
        <v>72</v>
      </c>
      <c r="D79" s="56" t="s">
        <v>242</v>
      </c>
      <c r="E79" s="56" t="s">
        <v>243</v>
      </c>
      <c r="F79" s="5" t="s">
        <v>957</v>
      </c>
      <c r="G79" s="5">
        <v>4</v>
      </c>
      <c r="H79" s="45">
        <f>G79+G80+G81+G82</f>
        <v>15</v>
      </c>
      <c r="I79" s="73" t="s">
        <v>548</v>
      </c>
      <c r="J79" s="73" t="s">
        <v>566</v>
      </c>
      <c r="K79" s="73" t="s">
        <v>583</v>
      </c>
      <c r="L79" s="7" t="s">
        <v>506</v>
      </c>
      <c r="M79" s="5">
        <v>4</v>
      </c>
      <c r="N79" s="45">
        <f>M79+M80+M81+M82</f>
        <v>15</v>
      </c>
      <c r="O79" s="45" t="s">
        <v>527</v>
      </c>
      <c r="P79" s="48" t="str">
        <f t="shared" ref="P79" si="18">VLOOKUP(O79,$X$17:$Z$20,2,FALSE)</f>
        <v>十分にできている。</v>
      </c>
      <c r="Q79" s="45" t="s">
        <v>527</v>
      </c>
      <c r="R79" s="48" t="str">
        <f t="shared" ref="R79" si="19">VLOOKUP(Q79,$X$17:$Z$20,3,FALSE)</f>
        <v>設定した目標値を達成している</v>
      </c>
      <c r="S79" s="65" t="s">
        <v>73</v>
      </c>
    </row>
    <row r="80" spans="2:20" ht="17.25" customHeight="1" x14ac:dyDescent="0.15">
      <c r="B80" s="63"/>
      <c r="C80" s="57"/>
      <c r="D80" s="57"/>
      <c r="E80" s="57"/>
      <c r="F80" s="6" t="s">
        <v>503</v>
      </c>
      <c r="G80" s="5">
        <v>4</v>
      </c>
      <c r="H80" s="46"/>
      <c r="I80" s="74"/>
      <c r="J80" s="74"/>
      <c r="K80" s="74"/>
      <c r="L80" s="7" t="s">
        <v>507</v>
      </c>
      <c r="M80" s="5">
        <v>4</v>
      </c>
      <c r="N80" s="46"/>
      <c r="O80" s="46"/>
      <c r="P80" s="49"/>
      <c r="Q80" s="46"/>
      <c r="R80" s="49"/>
      <c r="S80" s="66"/>
    </row>
    <row r="81" spans="2:19" ht="17.25" customHeight="1" x14ac:dyDescent="0.15">
      <c r="B81" s="63"/>
      <c r="C81" s="57"/>
      <c r="D81" s="57"/>
      <c r="E81" s="57"/>
      <c r="F81" s="6" t="s">
        <v>504</v>
      </c>
      <c r="G81" s="5">
        <v>4</v>
      </c>
      <c r="H81" s="46"/>
      <c r="I81" s="74"/>
      <c r="J81" s="74"/>
      <c r="K81" s="74"/>
      <c r="L81" s="7" t="s">
        <v>508</v>
      </c>
      <c r="M81" s="5">
        <v>4</v>
      </c>
      <c r="N81" s="46"/>
      <c r="O81" s="46"/>
      <c r="P81" s="49"/>
      <c r="Q81" s="46"/>
      <c r="R81" s="49"/>
      <c r="S81" s="66"/>
    </row>
    <row r="82" spans="2:19" ht="17.25" customHeight="1" x14ac:dyDescent="0.15">
      <c r="B82" s="63"/>
      <c r="C82" s="58"/>
      <c r="D82" s="58"/>
      <c r="E82" s="58"/>
      <c r="F82" s="6" t="s">
        <v>505</v>
      </c>
      <c r="G82" s="5">
        <v>3</v>
      </c>
      <c r="H82" s="47"/>
      <c r="I82" s="75"/>
      <c r="J82" s="75"/>
      <c r="K82" s="75"/>
      <c r="L82" s="7" t="s">
        <v>509</v>
      </c>
      <c r="M82" s="5">
        <v>3</v>
      </c>
      <c r="N82" s="47"/>
      <c r="O82" s="47"/>
      <c r="P82" s="50"/>
      <c r="Q82" s="47"/>
      <c r="R82" s="50"/>
      <c r="S82" s="67"/>
    </row>
    <row r="83" spans="2:19" ht="27" customHeight="1" x14ac:dyDescent="0.15">
      <c r="B83" s="63"/>
      <c r="C83" s="56" t="s">
        <v>74</v>
      </c>
      <c r="D83" s="56" t="s">
        <v>244</v>
      </c>
      <c r="E83" s="56" t="s">
        <v>245</v>
      </c>
      <c r="F83" s="5" t="s">
        <v>957</v>
      </c>
      <c r="G83" s="5">
        <v>3</v>
      </c>
      <c r="H83" s="45">
        <f>G83+G84+G85+G86</f>
        <v>12</v>
      </c>
      <c r="I83" s="73" t="s">
        <v>549</v>
      </c>
      <c r="J83" s="73" t="s">
        <v>567</v>
      </c>
      <c r="K83" s="73" t="s">
        <v>584</v>
      </c>
      <c r="L83" s="7" t="s">
        <v>506</v>
      </c>
      <c r="M83" s="5">
        <v>3</v>
      </c>
      <c r="N83" s="45">
        <f>M83+M84+M85+M86</f>
        <v>11</v>
      </c>
      <c r="O83" s="45" t="s">
        <v>528</v>
      </c>
      <c r="P83" s="48" t="str">
        <f t="shared" ref="P83:P95" si="20">VLOOKUP(O83,$X$17:$Z$20,2,FALSE)</f>
        <v>概ねできている。</v>
      </c>
      <c r="Q83" s="45" t="s">
        <v>528</v>
      </c>
      <c r="R83" s="48" t="str">
        <f t="shared" ref="R83:R95" si="21">VLOOKUP(Q83,$X$17:$Z$20,3,FALSE)</f>
        <v>設定した目標値を達成しているが、改善が必要である</v>
      </c>
      <c r="S83" s="65" t="s">
        <v>73</v>
      </c>
    </row>
    <row r="84" spans="2:19" ht="27" customHeight="1" x14ac:dyDescent="0.15">
      <c r="B84" s="63"/>
      <c r="C84" s="57"/>
      <c r="D84" s="57"/>
      <c r="E84" s="57"/>
      <c r="F84" s="6" t="s">
        <v>503</v>
      </c>
      <c r="G84" s="5">
        <v>3</v>
      </c>
      <c r="H84" s="46"/>
      <c r="I84" s="74"/>
      <c r="J84" s="74"/>
      <c r="K84" s="74"/>
      <c r="L84" s="7" t="s">
        <v>507</v>
      </c>
      <c r="M84" s="6">
        <v>3</v>
      </c>
      <c r="N84" s="46"/>
      <c r="O84" s="46"/>
      <c r="P84" s="49"/>
      <c r="Q84" s="46"/>
      <c r="R84" s="49"/>
      <c r="S84" s="66"/>
    </row>
    <row r="85" spans="2:19" ht="27" customHeight="1" x14ac:dyDescent="0.15">
      <c r="B85" s="63"/>
      <c r="C85" s="57"/>
      <c r="D85" s="57"/>
      <c r="E85" s="57"/>
      <c r="F85" s="6" t="s">
        <v>504</v>
      </c>
      <c r="G85" s="5">
        <v>3</v>
      </c>
      <c r="H85" s="46"/>
      <c r="I85" s="74"/>
      <c r="J85" s="74"/>
      <c r="K85" s="74"/>
      <c r="L85" s="7" t="s">
        <v>508</v>
      </c>
      <c r="M85" s="6">
        <v>2</v>
      </c>
      <c r="N85" s="46"/>
      <c r="O85" s="46"/>
      <c r="P85" s="49"/>
      <c r="Q85" s="46"/>
      <c r="R85" s="49"/>
      <c r="S85" s="66"/>
    </row>
    <row r="86" spans="2:19" ht="27" customHeight="1" x14ac:dyDescent="0.15">
      <c r="B86" s="63"/>
      <c r="C86" s="58"/>
      <c r="D86" s="58"/>
      <c r="E86" s="58"/>
      <c r="F86" s="6" t="s">
        <v>505</v>
      </c>
      <c r="G86" s="5">
        <v>3</v>
      </c>
      <c r="H86" s="47"/>
      <c r="I86" s="75"/>
      <c r="J86" s="75"/>
      <c r="K86" s="75"/>
      <c r="L86" s="7" t="s">
        <v>509</v>
      </c>
      <c r="M86" s="6">
        <v>3</v>
      </c>
      <c r="N86" s="47"/>
      <c r="O86" s="47"/>
      <c r="P86" s="50"/>
      <c r="Q86" s="47"/>
      <c r="R86" s="50"/>
      <c r="S86" s="67"/>
    </row>
    <row r="87" spans="2:19" ht="27" customHeight="1" x14ac:dyDescent="0.15">
      <c r="B87" s="63"/>
      <c r="C87" s="56" t="s">
        <v>75</v>
      </c>
      <c r="D87" s="56" t="s">
        <v>246</v>
      </c>
      <c r="E87" s="56" t="s">
        <v>247</v>
      </c>
      <c r="F87" s="5" t="s">
        <v>957</v>
      </c>
      <c r="G87" s="5">
        <v>3</v>
      </c>
      <c r="H87" s="45">
        <f>G87+G88+G89+G90</f>
        <v>12</v>
      </c>
      <c r="I87" s="73" t="s">
        <v>930</v>
      </c>
      <c r="J87" s="73" t="s">
        <v>568</v>
      </c>
      <c r="K87" s="73" t="s">
        <v>585</v>
      </c>
      <c r="L87" s="7" t="s">
        <v>506</v>
      </c>
      <c r="M87" s="5">
        <v>3</v>
      </c>
      <c r="N87" s="45">
        <f>M87+M88+M89+M90</f>
        <v>11</v>
      </c>
      <c r="O87" s="45" t="s">
        <v>528</v>
      </c>
      <c r="P87" s="48" t="str">
        <f t="shared" si="20"/>
        <v>概ねできている。</v>
      </c>
      <c r="Q87" s="45" t="s">
        <v>528</v>
      </c>
      <c r="R87" s="48" t="str">
        <f t="shared" si="21"/>
        <v>設定した目標値を達成しているが、改善が必要である</v>
      </c>
      <c r="S87" s="65" t="s">
        <v>73</v>
      </c>
    </row>
    <row r="88" spans="2:19" ht="27" customHeight="1" x14ac:dyDescent="0.15">
      <c r="B88" s="63"/>
      <c r="C88" s="57"/>
      <c r="D88" s="57"/>
      <c r="E88" s="57"/>
      <c r="F88" s="6" t="s">
        <v>503</v>
      </c>
      <c r="G88" s="5">
        <v>3</v>
      </c>
      <c r="H88" s="46"/>
      <c r="I88" s="74"/>
      <c r="J88" s="74"/>
      <c r="K88" s="74"/>
      <c r="L88" s="7" t="s">
        <v>507</v>
      </c>
      <c r="M88" s="6">
        <v>3</v>
      </c>
      <c r="N88" s="46"/>
      <c r="O88" s="46"/>
      <c r="P88" s="49"/>
      <c r="Q88" s="46"/>
      <c r="R88" s="49"/>
      <c r="S88" s="66"/>
    </row>
    <row r="89" spans="2:19" ht="27" customHeight="1" x14ac:dyDescent="0.15">
      <c r="B89" s="63"/>
      <c r="C89" s="57"/>
      <c r="D89" s="57"/>
      <c r="E89" s="57"/>
      <c r="F89" s="6" t="s">
        <v>504</v>
      </c>
      <c r="G89" s="5">
        <v>3</v>
      </c>
      <c r="H89" s="46"/>
      <c r="I89" s="74"/>
      <c r="J89" s="74"/>
      <c r="K89" s="74"/>
      <c r="L89" s="7" t="s">
        <v>508</v>
      </c>
      <c r="M89" s="6">
        <v>2</v>
      </c>
      <c r="N89" s="46"/>
      <c r="O89" s="46"/>
      <c r="P89" s="49"/>
      <c r="Q89" s="46"/>
      <c r="R89" s="49"/>
      <c r="S89" s="66"/>
    </row>
    <row r="90" spans="2:19" ht="27" customHeight="1" x14ac:dyDescent="0.15">
      <c r="B90" s="63"/>
      <c r="C90" s="58"/>
      <c r="D90" s="58"/>
      <c r="E90" s="58"/>
      <c r="F90" s="6" t="s">
        <v>505</v>
      </c>
      <c r="G90" s="5">
        <v>3</v>
      </c>
      <c r="H90" s="47"/>
      <c r="I90" s="75"/>
      <c r="J90" s="75"/>
      <c r="K90" s="75"/>
      <c r="L90" s="7" t="s">
        <v>509</v>
      </c>
      <c r="M90" s="6">
        <v>3</v>
      </c>
      <c r="N90" s="47"/>
      <c r="O90" s="47"/>
      <c r="P90" s="50"/>
      <c r="Q90" s="47"/>
      <c r="R90" s="50"/>
      <c r="S90" s="67"/>
    </row>
    <row r="91" spans="2:19" ht="313.5" customHeight="1" x14ac:dyDescent="0.15">
      <c r="B91" s="63"/>
      <c r="C91" s="56" t="s">
        <v>78</v>
      </c>
      <c r="D91" s="56" t="s">
        <v>248</v>
      </c>
      <c r="E91" s="56" t="s">
        <v>212</v>
      </c>
      <c r="F91" s="5" t="s">
        <v>957</v>
      </c>
      <c r="G91" s="5">
        <v>2</v>
      </c>
      <c r="H91" s="45">
        <f>SUM(G91:G94)</f>
        <v>11</v>
      </c>
      <c r="I91" s="76" t="s">
        <v>935</v>
      </c>
      <c r="J91" s="73" t="s">
        <v>934</v>
      </c>
      <c r="K91" s="73" t="s">
        <v>936</v>
      </c>
      <c r="L91" s="7" t="s">
        <v>506</v>
      </c>
      <c r="M91" s="5">
        <v>3</v>
      </c>
      <c r="N91" s="45">
        <f>M91+M92+M93+M94</f>
        <v>12</v>
      </c>
      <c r="O91" s="45" t="s">
        <v>528</v>
      </c>
      <c r="P91" s="48" t="str">
        <f t="shared" si="20"/>
        <v>概ねできている。</v>
      </c>
      <c r="Q91" s="45" t="s">
        <v>528</v>
      </c>
      <c r="R91" s="48" t="str">
        <f t="shared" si="21"/>
        <v>設定した目標値を達成しているが、改善が必要である</v>
      </c>
      <c r="S91" s="65" t="s">
        <v>79</v>
      </c>
    </row>
    <row r="92" spans="2:19" ht="313.5" customHeight="1" x14ac:dyDescent="0.15">
      <c r="B92" s="63"/>
      <c r="C92" s="57"/>
      <c r="D92" s="57"/>
      <c r="E92" s="57"/>
      <c r="F92" s="6" t="s">
        <v>503</v>
      </c>
      <c r="G92" s="5">
        <v>3</v>
      </c>
      <c r="H92" s="46"/>
      <c r="I92" s="77"/>
      <c r="J92" s="74"/>
      <c r="K92" s="74"/>
      <c r="L92" s="7" t="s">
        <v>507</v>
      </c>
      <c r="M92" s="6">
        <v>3</v>
      </c>
      <c r="N92" s="46"/>
      <c r="O92" s="46"/>
      <c r="P92" s="49"/>
      <c r="Q92" s="46"/>
      <c r="R92" s="49"/>
      <c r="S92" s="66"/>
    </row>
    <row r="93" spans="2:19" ht="313.5" customHeight="1" x14ac:dyDescent="0.15">
      <c r="B93" s="63"/>
      <c r="C93" s="57"/>
      <c r="D93" s="57"/>
      <c r="E93" s="57"/>
      <c r="F93" s="6" t="s">
        <v>504</v>
      </c>
      <c r="G93" s="5">
        <v>3</v>
      </c>
      <c r="H93" s="46"/>
      <c r="I93" s="77"/>
      <c r="J93" s="74"/>
      <c r="K93" s="74"/>
      <c r="L93" s="7" t="s">
        <v>508</v>
      </c>
      <c r="M93" s="6">
        <v>3</v>
      </c>
      <c r="N93" s="46"/>
      <c r="O93" s="46"/>
      <c r="P93" s="49"/>
      <c r="Q93" s="46"/>
      <c r="R93" s="49"/>
      <c r="S93" s="66"/>
    </row>
    <row r="94" spans="2:19" ht="313.5" customHeight="1" x14ac:dyDescent="0.15">
      <c r="B94" s="63"/>
      <c r="C94" s="58"/>
      <c r="D94" s="58"/>
      <c r="E94" s="58"/>
      <c r="F94" s="6" t="s">
        <v>505</v>
      </c>
      <c r="G94" s="5">
        <v>3</v>
      </c>
      <c r="H94" s="47"/>
      <c r="I94" s="78"/>
      <c r="J94" s="75"/>
      <c r="K94" s="75"/>
      <c r="L94" s="7" t="s">
        <v>509</v>
      </c>
      <c r="M94" s="6">
        <v>3</v>
      </c>
      <c r="N94" s="47"/>
      <c r="O94" s="47"/>
      <c r="P94" s="50"/>
      <c r="Q94" s="47"/>
      <c r="R94" s="50"/>
      <c r="S94" s="67"/>
    </row>
    <row r="95" spans="2:19" ht="31.5" customHeight="1" x14ac:dyDescent="0.15">
      <c r="B95" s="63"/>
      <c r="C95" s="56" t="s">
        <v>76</v>
      </c>
      <c r="D95" s="80" t="s">
        <v>249</v>
      </c>
      <c r="E95" s="56" t="s">
        <v>250</v>
      </c>
      <c r="F95" s="5" t="s">
        <v>957</v>
      </c>
      <c r="G95" s="5">
        <v>4</v>
      </c>
      <c r="H95" s="45">
        <f>SUM(G95:G98)</f>
        <v>13</v>
      </c>
      <c r="I95" s="76" t="s">
        <v>710</v>
      </c>
      <c r="J95" s="76" t="s">
        <v>559</v>
      </c>
      <c r="K95" s="76" t="s">
        <v>577</v>
      </c>
      <c r="L95" s="7" t="s">
        <v>506</v>
      </c>
      <c r="M95" s="5">
        <v>3</v>
      </c>
      <c r="N95" s="45">
        <f>SUM(M95:M98)</f>
        <v>12</v>
      </c>
      <c r="O95" s="45" t="s">
        <v>528</v>
      </c>
      <c r="P95" s="48" t="str">
        <f t="shared" si="20"/>
        <v>概ねできている。</v>
      </c>
      <c r="Q95" s="45" t="s">
        <v>528</v>
      </c>
      <c r="R95" s="48" t="str">
        <f t="shared" si="21"/>
        <v>設定した目標値を達成しているが、改善が必要である</v>
      </c>
      <c r="S95" s="65" t="s">
        <v>73</v>
      </c>
    </row>
    <row r="96" spans="2:19" ht="31.5" customHeight="1" x14ac:dyDescent="0.15">
      <c r="B96" s="63"/>
      <c r="C96" s="57"/>
      <c r="D96" s="81"/>
      <c r="E96" s="57"/>
      <c r="F96" s="6" t="s">
        <v>503</v>
      </c>
      <c r="G96" s="5">
        <v>3</v>
      </c>
      <c r="H96" s="46"/>
      <c r="I96" s="77"/>
      <c r="J96" s="77"/>
      <c r="K96" s="77"/>
      <c r="L96" s="7" t="s">
        <v>507</v>
      </c>
      <c r="M96" s="5">
        <v>3</v>
      </c>
      <c r="N96" s="46"/>
      <c r="O96" s="46"/>
      <c r="P96" s="49"/>
      <c r="Q96" s="46"/>
      <c r="R96" s="49"/>
      <c r="S96" s="66"/>
    </row>
    <row r="97" spans="2:19" ht="31.5" customHeight="1" x14ac:dyDescent="0.15">
      <c r="B97" s="63"/>
      <c r="C97" s="57"/>
      <c r="D97" s="81"/>
      <c r="E97" s="57"/>
      <c r="F97" s="6" t="s">
        <v>504</v>
      </c>
      <c r="G97" s="5">
        <v>3</v>
      </c>
      <c r="H97" s="46"/>
      <c r="I97" s="77"/>
      <c r="J97" s="77"/>
      <c r="K97" s="77"/>
      <c r="L97" s="7" t="s">
        <v>508</v>
      </c>
      <c r="M97" s="5">
        <v>3</v>
      </c>
      <c r="N97" s="46"/>
      <c r="O97" s="46"/>
      <c r="P97" s="49"/>
      <c r="Q97" s="46"/>
      <c r="R97" s="49"/>
      <c r="S97" s="66"/>
    </row>
    <row r="98" spans="2:19" ht="31.5" customHeight="1" x14ac:dyDescent="0.15">
      <c r="B98" s="64"/>
      <c r="C98" s="58"/>
      <c r="D98" s="82"/>
      <c r="E98" s="58"/>
      <c r="F98" s="6" t="s">
        <v>505</v>
      </c>
      <c r="G98" s="5">
        <v>3</v>
      </c>
      <c r="H98" s="47"/>
      <c r="I98" s="78"/>
      <c r="J98" s="78"/>
      <c r="K98" s="78"/>
      <c r="L98" s="7" t="s">
        <v>509</v>
      </c>
      <c r="M98" s="5">
        <v>3</v>
      </c>
      <c r="N98" s="47"/>
      <c r="O98" s="47"/>
      <c r="P98" s="50"/>
      <c r="Q98" s="47"/>
      <c r="R98" s="50"/>
      <c r="S98" s="67"/>
    </row>
    <row r="99" spans="2:19" ht="20.100000000000001" customHeight="1" x14ac:dyDescent="0.15">
      <c r="B99" s="51" t="s">
        <v>8</v>
      </c>
      <c r="C99" s="52"/>
      <c r="D99" s="52"/>
      <c r="E99" s="52"/>
      <c r="F99" s="52"/>
      <c r="G99" s="52"/>
      <c r="H99" s="52"/>
      <c r="I99" s="53"/>
      <c r="J99" s="54"/>
      <c r="K99" s="54"/>
      <c r="L99" s="54"/>
      <c r="M99" s="54"/>
      <c r="N99" s="54"/>
      <c r="O99" s="54"/>
      <c r="P99" s="54"/>
      <c r="Q99" s="54"/>
      <c r="R99" s="54"/>
      <c r="S99" s="55"/>
    </row>
    <row r="100" spans="2:19" ht="27" customHeight="1" x14ac:dyDescent="0.15">
      <c r="B100" s="56" t="s">
        <v>10</v>
      </c>
      <c r="C100" s="56" t="s">
        <v>89</v>
      </c>
      <c r="D100" s="80" t="s">
        <v>251</v>
      </c>
      <c r="E100" s="56" t="s">
        <v>252</v>
      </c>
      <c r="F100" s="5" t="s">
        <v>957</v>
      </c>
      <c r="G100" s="5">
        <v>3</v>
      </c>
      <c r="H100" s="45">
        <f>SUM(G100:G103)</f>
        <v>10</v>
      </c>
      <c r="I100" s="73" t="s">
        <v>712</v>
      </c>
      <c r="J100" s="73" t="s">
        <v>743</v>
      </c>
      <c r="K100" s="73" t="s">
        <v>769</v>
      </c>
      <c r="L100" s="7" t="s">
        <v>506</v>
      </c>
      <c r="M100" s="5">
        <v>3</v>
      </c>
      <c r="N100" s="45">
        <f>M100+M101+M102+M103</f>
        <v>11</v>
      </c>
      <c r="O100" s="45" t="s">
        <v>528</v>
      </c>
      <c r="P100" s="48" t="str">
        <f t="shared" ref="P100" si="22">VLOOKUP(O100,$X$17:$Z$20,2,FALSE)</f>
        <v>概ねできている。</v>
      </c>
      <c r="Q100" s="45" t="s">
        <v>528</v>
      </c>
      <c r="R100" s="48" t="str">
        <f t="shared" ref="R100" si="23">VLOOKUP(Q100,$X$17:$Z$20,3,FALSE)</f>
        <v>設定した目標値を達成しているが、改善が必要である</v>
      </c>
      <c r="S100" s="65" t="s">
        <v>2</v>
      </c>
    </row>
    <row r="101" spans="2:19" ht="27" customHeight="1" x14ac:dyDescent="0.15">
      <c r="B101" s="57"/>
      <c r="C101" s="57"/>
      <c r="D101" s="81"/>
      <c r="E101" s="57"/>
      <c r="F101" s="6" t="s">
        <v>503</v>
      </c>
      <c r="G101" s="5">
        <v>3</v>
      </c>
      <c r="H101" s="46"/>
      <c r="I101" s="74"/>
      <c r="J101" s="74"/>
      <c r="K101" s="74"/>
      <c r="L101" s="7" t="s">
        <v>507</v>
      </c>
      <c r="M101" s="5">
        <v>3</v>
      </c>
      <c r="N101" s="46"/>
      <c r="O101" s="46"/>
      <c r="P101" s="49"/>
      <c r="Q101" s="46"/>
      <c r="R101" s="49"/>
      <c r="S101" s="66"/>
    </row>
    <row r="102" spans="2:19" ht="27" customHeight="1" x14ac:dyDescent="0.15">
      <c r="B102" s="57"/>
      <c r="C102" s="57"/>
      <c r="D102" s="81"/>
      <c r="E102" s="57"/>
      <c r="F102" s="6" t="s">
        <v>504</v>
      </c>
      <c r="G102" s="5">
        <v>2</v>
      </c>
      <c r="H102" s="46"/>
      <c r="I102" s="74"/>
      <c r="J102" s="74"/>
      <c r="K102" s="74"/>
      <c r="L102" s="7" t="s">
        <v>508</v>
      </c>
      <c r="M102" s="5">
        <v>3</v>
      </c>
      <c r="N102" s="46"/>
      <c r="O102" s="46"/>
      <c r="P102" s="49"/>
      <c r="Q102" s="46"/>
      <c r="R102" s="49"/>
      <c r="S102" s="66"/>
    </row>
    <row r="103" spans="2:19" ht="27" customHeight="1" x14ac:dyDescent="0.15">
      <c r="B103" s="57"/>
      <c r="C103" s="57"/>
      <c r="D103" s="82"/>
      <c r="E103" s="58"/>
      <c r="F103" s="6" t="s">
        <v>505</v>
      </c>
      <c r="G103" s="5">
        <v>2</v>
      </c>
      <c r="H103" s="47"/>
      <c r="I103" s="75"/>
      <c r="J103" s="75"/>
      <c r="K103" s="75"/>
      <c r="L103" s="7" t="s">
        <v>509</v>
      </c>
      <c r="M103" s="5">
        <v>2</v>
      </c>
      <c r="N103" s="47"/>
      <c r="O103" s="47"/>
      <c r="P103" s="50"/>
      <c r="Q103" s="47"/>
      <c r="R103" s="50"/>
      <c r="S103" s="67"/>
    </row>
    <row r="104" spans="2:19" ht="27" customHeight="1" x14ac:dyDescent="0.15">
      <c r="B104" s="57"/>
      <c r="C104" s="57"/>
      <c r="D104" s="80" t="s">
        <v>253</v>
      </c>
      <c r="E104" s="56" t="s">
        <v>254</v>
      </c>
      <c r="F104" s="5" t="s">
        <v>957</v>
      </c>
      <c r="G104" s="5">
        <v>3</v>
      </c>
      <c r="H104" s="45">
        <f>SUM(G104:G107)</f>
        <v>12</v>
      </c>
      <c r="I104" s="73" t="s">
        <v>715</v>
      </c>
      <c r="J104" s="73" t="s">
        <v>744</v>
      </c>
      <c r="K104" s="73" t="s">
        <v>769</v>
      </c>
      <c r="L104" s="7" t="s">
        <v>506</v>
      </c>
      <c r="M104" s="5">
        <v>3</v>
      </c>
      <c r="N104" s="45">
        <f>M104+M105+M106+M107</f>
        <v>12</v>
      </c>
      <c r="O104" s="45" t="s">
        <v>528</v>
      </c>
      <c r="P104" s="48" t="str">
        <f t="shared" ref="P104:P132" si="24">VLOOKUP(O104,$X$17:$Z$20,2,FALSE)</f>
        <v>概ねできている。</v>
      </c>
      <c r="Q104" s="45" t="s">
        <v>528</v>
      </c>
      <c r="R104" s="48" t="str">
        <f t="shared" ref="R104:R132" si="25">VLOOKUP(Q104,$X$17:$Z$20,3,FALSE)</f>
        <v>設定した目標値を達成しているが、改善が必要である</v>
      </c>
      <c r="S104" s="65" t="s">
        <v>2</v>
      </c>
    </row>
    <row r="105" spans="2:19" ht="27" customHeight="1" x14ac:dyDescent="0.15">
      <c r="B105" s="57"/>
      <c r="C105" s="57"/>
      <c r="D105" s="81"/>
      <c r="E105" s="57"/>
      <c r="F105" s="6" t="s">
        <v>503</v>
      </c>
      <c r="G105" s="5">
        <v>3</v>
      </c>
      <c r="H105" s="46"/>
      <c r="I105" s="74"/>
      <c r="J105" s="74"/>
      <c r="K105" s="74"/>
      <c r="L105" s="7" t="s">
        <v>507</v>
      </c>
      <c r="M105" s="5">
        <v>3</v>
      </c>
      <c r="N105" s="46"/>
      <c r="O105" s="46"/>
      <c r="P105" s="49"/>
      <c r="Q105" s="46"/>
      <c r="R105" s="49"/>
      <c r="S105" s="66"/>
    </row>
    <row r="106" spans="2:19" ht="27" customHeight="1" x14ac:dyDescent="0.15">
      <c r="B106" s="57"/>
      <c r="C106" s="57"/>
      <c r="D106" s="81"/>
      <c r="E106" s="57"/>
      <c r="F106" s="6" t="s">
        <v>504</v>
      </c>
      <c r="G106" s="5">
        <v>3</v>
      </c>
      <c r="H106" s="46"/>
      <c r="I106" s="74"/>
      <c r="J106" s="74"/>
      <c r="K106" s="74"/>
      <c r="L106" s="7" t="s">
        <v>508</v>
      </c>
      <c r="M106" s="5">
        <v>3</v>
      </c>
      <c r="N106" s="46"/>
      <c r="O106" s="46"/>
      <c r="P106" s="49"/>
      <c r="Q106" s="46"/>
      <c r="R106" s="49"/>
      <c r="S106" s="66"/>
    </row>
    <row r="107" spans="2:19" ht="27" customHeight="1" x14ac:dyDescent="0.15">
      <c r="B107" s="57"/>
      <c r="C107" s="57"/>
      <c r="D107" s="82"/>
      <c r="E107" s="58"/>
      <c r="F107" s="6" t="s">
        <v>505</v>
      </c>
      <c r="G107" s="5">
        <v>3</v>
      </c>
      <c r="H107" s="47"/>
      <c r="I107" s="75"/>
      <c r="J107" s="75"/>
      <c r="K107" s="75"/>
      <c r="L107" s="7" t="s">
        <v>509</v>
      </c>
      <c r="M107" s="5">
        <v>3</v>
      </c>
      <c r="N107" s="47"/>
      <c r="O107" s="47"/>
      <c r="P107" s="50"/>
      <c r="Q107" s="47"/>
      <c r="R107" s="50"/>
      <c r="S107" s="67"/>
    </row>
    <row r="108" spans="2:19" ht="27" customHeight="1" x14ac:dyDescent="0.15">
      <c r="B108" s="57"/>
      <c r="C108" s="57"/>
      <c r="D108" s="80" t="s">
        <v>255</v>
      </c>
      <c r="E108" s="56" t="s">
        <v>256</v>
      </c>
      <c r="F108" s="5" t="s">
        <v>957</v>
      </c>
      <c r="G108" s="5">
        <v>3</v>
      </c>
      <c r="H108" s="45">
        <f>SUM(G108:G111)</f>
        <v>12</v>
      </c>
      <c r="I108" s="73" t="s">
        <v>716</v>
      </c>
      <c r="J108" s="73" t="s">
        <v>745</v>
      </c>
      <c r="K108" s="73" t="s">
        <v>773</v>
      </c>
      <c r="L108" s="7" t="s">
        <v>506</v>
      </c>
      <c r="M108" s="5">
        <v>3</v>
      </c>
      <c r="N108" s="45">
        <f>M108+M109+M110+M111</f>
        <v>12</v>
      </c>
      <c r="O108" s="45" t="s">
        <v>528</v>
      </c>
      <c r="P108" s="48" t="str">
        <f t="shared" si="24"/>
        <v>概ねできている。</v>
      </c>
      <c r="Q108" s="45" t="s">
        <v>528</v>
      </c>
      <c r="R108" s="48" t="str">
        <f t="shared" si="25"/>
        <v>設定した目標値を達成しているが、改善が必要である</v>
      </c>
      <c r="S108" s="65" t="s">
        <v>2</v>
      </c>
    </row>
    <row r="109" spans="2:19" ht="27" customHeight="1" x14ac:dyDescent="0.15">
      <c r="B109" s="57"/>
      <c r="C109" s="57"/>
      <c r="D109" s="81"/>
      <c r="E109" s="57"/>
      <c r="F109" s="6" t="s">
        <v>503</v>
      </c>
      <c r="G109" s="5">
        <v>3</v>
      </c>
      <c r="H109" s="46"/>
      <c r="I109" s="74"/>
      <c r="J109" s="74"/>
      <c r="K109" s="74"/>
      <c r="L109" s="7" t="s">
        <v>507</v>
      </c>
      <c r="M109" s="5">
        <v>3</v>
      </c>
      <c r="N109" s="46"/>
      <c r="O109" s="46"/>
      <c r="P109" s="49"/>
      <c r="Q109" s="46"/>
      <c r="R109" s="49"/>
      <c r="S109" s="66"/>
    </row>
    <row r="110" spans="2:19" ht="27" customHeight="1" x14ac:dyDescent="0.15">
      <c r="B110" s="57"/>
      <c r="C110" s="57"/>
      <c r="D110" s="81"/>
      <c r="E110" s="57"/>
      <c r="F110" s="6" t="s">
        <v>504</v>
      </c>
      <c r="G110" s="5">
        <v>3</v>
      </c>
      <c r="H110" s="46"/>
      <c r="I110" s="74"/>
      <c r="J110" s="74"/>
      <c r="K110" s="74"/>
      <c r="L110" s="7" t="s">
        <v>508</v>
      </c>
      <c r="M110" s="5">
        <v>3</v>
      </c>
      <c r="N110" s="46"/>
      <c r="O110" s="46"/>
      <c r="P110" s="49"/>
      <c r="Q110" s="46"/>
      <c r="R110" s="49"/>
      <c r="S110" s="66"/>
    </row>
    <row r="111" spans="2:19" ht="27" customHeight="1" x14ac:dyDescent="0.15">
      <c r="B111" s="57"/>
      <c r="C111" s="58"/>
      <c r="D111" s="82"/>
      <c r="E111" s="58"/>
      <c r="F111" s="6" t="s">
        <v>505</v>
      </c>
      <c r="G111" s="5">
        <v>3</v>
      </c>
      <c r="H111" s="47"/>
      <c r="I111" s="75"/>
      <c r="J111" s="75"/>
      <c r="K111" s="75"/>
      <c r="L111" s="7" t="s">
        <v>509</v>
      </c>
      <c r="M111" s="5">
        <v>3</v>
      </c>
      <c r="N111" s="47"/>
      <c r="O111" s="47"/>
      <c r="P111" s="50"/>
      <c r="Q111" s="47"/>
      <c r="R111" s="50"/>
      <c r="S111" s="67"/>
    </row>
    <row r="112" spans="2:19" ht="27" customHeight="1" x14ac:dyDescent="0.15">
      <c r="B112" s="57"/>
      <c r="C112" s="56" t="s">
        <v>90</v>
      </c>
      <c r="D112" s="56" t="s">
        <v>257</v>
      </c>
      <c r="E112" s="56" t="s">
        <v>258</v>
      </c>
      <c r="F112" s="5" t="s">
        <v>957</v>
      </c>
      <c r="G112" s="5">
        <v>3</v>
      </c>
      <c r="H112" s="45">
        <f>SUM(G112:G115)</f>
        <v>12</v>
      </c>
      <c r="I112" s="73" t="s">
        <v>717</v>
      </c>
      <c r="J112" s="73" t="s">
        <v>746</v>
      </c>
      <c r="K112" s="73" t="s">
        <v>774</v>
      </c>
      <c r="L112" s="7" t="s">
        <v>506</v>
      </c>
      <c r="M112" s="5">
        <v>3</v>
      </c>
      <c r="N112" s="45">
        <f>M112+M113+M114+M115</f>
        <v>12</v>
      </c>
      <c r="O112" s="45" t="s">
        <v>528</v>
      </c>
      <c r="P112" s="48" t="str">
        <f t="shared" si="24"/>
        <v>概ねできている。</v>
      </c>
      <c r="Q112" s="45" t="s">
        <v>528</v>
      </c>
      <c r="R112" s="48" t="str">
        <f t="shared" si="25"/>
        <v>設定した目標値を達成しているが、改善が必要である</v>
      </c>
      <c r="S112" s="65" t="s">
        <v>2</v>
      </c>
    </row>
    <row r="113" spans="2:19" ht="27" customHeight="1" x14ac:dyDescent="0.15">
      <c r="B113" s="57"/>
      <c r="C113" s="57"/>
      <c r="D113" s="57"/>
      <c r="E113" s="57"/>
      <c r="F113" s="6" t="s">
        <v>503</v>
      </c>
      <c r="G113" s="5">
        <v>3</v>
      </c>
      <c r="H113" s="46"/>
      <c r="I113" s="74"/>
      <c r="J113" s="74"/>
      <c r="K113" s="74"/>
      <c r="L113" s="7" t="s">
        <v>507</v>
      </c>
      <c r="M113" s="5">
        <v>3</v>
      </c>
      <c r="N113" s="46"/>
      <c r="O113" s="46"/>
      <c r="P113" s="49"/>
      <c r="Q113" s="46"/>
      <c r="R113" s="49"/>
      <c r="S113" s="66"/>
    </row>
    <row r="114" spans="2:19" ht="27" customHeight="1" x14ac:dyDescent="0.15">
      <c r="B114" s="57"/>
      <c r="C114" s="57"/>
      <c r="D114" s="57"/>
      <c r="E114" s="57"/>
      <c r="F114" s="6" t="s">
        <v>504</v>
      </c>
      <c r="G114" s="5">
        <v>3</v>
      </c>
      <c r="H114" s="46"/>
      <c r="I114" s="74"/>
      <c r="J114" s="74"/>
      <c r="K114" s="74"/>
      <c r="L114" s="7" t="s">
        <v>508</v>
      </c>
      <c r="M114" s="5">
        <v>3</v>
      </c>
      <c r="N114" s="46"/>
      <c r="O114" s="46"/>
      <c r="P114" s="49"/>
      <c r="Q114" s="46"/>
      <c r="R114" s="49"/>
      <c r="S114" s="66"/>
    </row>
    <row r="115" spans="2:19" ht="27" customHeight="1" x14ac:dyDescent="0.15">
      <c r="B115" s="57"/>
      <c r="C115" s="57"/>
      <c r="D115" s="58"/>
      <c r="E115" s="58"/>
      <c r="F115" s="6" t="s">
        <v>505</v>
      </c>
      <c r="G115" s="5">
        <v>3</v>
      </c>
      <c r="H115" s="47"/>
      <c r="I115" s="75"/>
      <c r="J115" s="75"/>
      <c r="K115" s="75"/>
      <c r="L115" s="7" t="s">
        <v>509</v>
      </c>
      <c r="M115" s="5">
        <v>3</v>
      </c>
      <c r="N115" s="47"/>
      <c r="O115" s="47"/>
      <c r="P115" s="50"/>
      <c r="Q115" s="47"/>
      <c r="R115" s="50"/>
      <c r="S115" s="67"/>
    </row>
    <row r="116" spans="2:19" ht="41.25" customHeight="1" x14ac:dyDescent="0.15">
      <c r="B116" s="57"/>
      <c r="C116" s="57"/>
      <c r="D116" s="56" t="s">
        <v>259</v>
      </c>
      <c r="E116" s="56" t="s">
        <v>254</v>
      </c>
      <c r="F116" s="5" t="s">
        <v>957</v>
      </c>
      <c r="G116" s="5">
        <v>3</v>
      </c>
      <c r="H116" s="45">
        <f>SUM(G116:G119)</f>
        <v>12</v>
      </c>
      <c r="I116" s="73" t="s">
        <v>718</v>
      </c>
      <c r="J116" s="73" t="s">
        <v>747</v>
      </c>
      <c r="K116" s="73" t="s">
        <v>775</v>
      </c>
      <c r="L116" s="7" t="s">
        <v>506</v>
      </c>
      <c r="M116" s="5">
        <v>3</v>
      </c>
      <c r="N116" s="45">
        <f>M116+M117+M118+M119</f>
        <v>12</v>
      </c>
      <c r="O116" s="45" t="s">
        <v>528</v>
      </c>
      <c r="P116" s="48" t="str">
        <f t="shared" si="24"/>
        <v>概ねできている。</v>
      </c>
      <c r="Q116" s="45" t="s">
        <v>528</v>
      </c>
      <c r="R116" s="48" t="str">
        <f t="shared" si="25"/>
        <v>設定した目標値を達成しているが、改善が必要である</v>
      </c>
      <c r="S116" s="65" t="s">
        <v>2</v>
      </c>
    </row>
    <row r="117" spans="2:19" ht="41.25" customHeight="1" x14ac:dyDescent="0.15">
      <c r="B117" s="57"/>
      <c r="C117" s="57"/>
      <c r="D117" s="57"/>
      <c r="E117" s="57"/>
      <c r="F117" s="6" t="s">
        <v>503</v>
      </c>
      <c r="G117" s="5">
        <v>3</v>
      </c>
      <c r="H117" s="46"/>
      <c r="I117" s="74"/>
      <c r="J117" s="74"/>
      <c r="K117" s="74"/>
      <c r="L117" s="7" t="s">
        <v>507</v>
      </c>
      <c r="M117" s="5">
        <v>3</v>
      </c>
      <c r="N117" s="46"/>
      <c r="O117" s="46"/>
      <c r="P117" s="49"/>
      <c r="Q117" s="46"/>
      <c r="R117" s="49"/>
      <c r="S117" s="66"/>
    </row>
    <row r="118" spans="2:19" ht="41.25" customHeight="1" x14ac:dyDescent="0.15">
      <c r="B118" s="57"/>
      <c r="C118" s="57"/>
      <c r="D118" s="57"/>
      <c r="E118" s="57"/>
      <c r="F118" s="6" t="s">
        <v>504</v>
      </c>
      <c r="G118" s="5">
        <v>3</v>
      </c>
      <c r="H118" s="46"/>
      <c r="I118" s="74"/>
      <c r="J118" s="74"/>
      <c r="K118" s="74"/>
      <c r="L118" s="7" t="s">
        <v>508</v>
      </c>
      <c r="M118" s="5">
        <v>3</v>
      </c>
      <c r="N118" s="46"/>
      <c r="O118" s="46"/>
      <c r="P118" s="49"/>
      <c r="Q118" s="46"/>
      <c r="R118" s="49"/>
      <c r="S118" s="66"/>
    </row>
    <row r="119" spans="2:19" ht="41.25" customHeight="1" x14ac:dyDescent="0.15">
      <c r="B119" s="58"/>
      <c r="C119" s="58"/>
      <c r="D119" s="58"/>
      <c r="E119" s="58"/>
      <c r="F119" s="6" t="s">
        <v>505</v>
      </c>
      <c r="G119" s="5">
        <v>3</v>
      </c>
      <c r="H119" s="47"/>
      <c r="I119" s="75"/>
      <c r="J119" s="75"/>
      <c r="K119" s="75"/>
      <c r="L119" s="7" t="s">
        <v>509</v>
      </c>
      <c r="M119" s="5">
        <v>3</v>
      </c>
      <c r="N119" s="47"/>
      <c r="O119" s="47"/>
      <c r="P119" s="50"/>
      <c r="Q119" s="47"/>
      <c r="R119" s="50"/>
      <c r="S119" s="67"/>
    </row>
    <row r="120" spans="2:19" ht="29.25" customHeight="1" x14ac:dyDescent="0.15">
      <c r="B120" s="56" t="s">
        <v>11</v>
      </c>
      <c r="C120" s="83" t="s">
        <v>91</v>
      </c>
      <c r="D120" s="83" t="s">
        <v>260</v>
      </c>
      <c r="E120" s="56" t="s">
        <v>261</v>
      </c>
      <c r="F120" s="5" t="s">
        <v>957</v>
      </c>
      <c r="G120" s="5">
        <v>3</v>
      </c>
      <c r="H120" s="45">
        <f>SUM(G120:G123)</f>
        <v>12</v>
      </c>
      <c r="I120" s="73" t="s">
        <v>719</v>
      </c>
      <c r="J120" s="73" t="s">
        <v>748</v>
      </c>
      <c r="K120" s="73" t="s">
        <v>776</v>
      </c>
      <c r="L120" s="7" t="s">
        <v>506</v>
      </c>
      <c r="M120" s="5">
        <v>3</v>
      </c>
      <c r="N120" s="45">
        <f>M120+M121+M122+M123</f>
        <v>12</v>
      </c>
      <c r="O120" s="45" t="s">
        <v>528</v>
      </c>
      <c r="P120" s="48" t="str">
        <f t="shared" si="24"/>
        <v>概ねできている。</v>
      </c>
      <c r="Q120" s="45" t="s">
        <v>528</v>
      </c>
      <c r="R120" s="48" t="str">
        <f t="shared" si="25"/>
        <v>設定した目標値を達成しているが、改善が必要である</v>
      </c>
      <c r="S120" s="65" t="s">
        <v>2</v>
      </c>
    </row>
    <row r="121" spans="2:19" ht="29.25" customHeight="1" x14ac:dyDescent="0.15">
      <c r="B121" s="57"/>
      <c r="C121" s="84"/>
      <c r="D121" s="84"/>
      <c r="E121" s="57"/>
      <c r="F121" s="6" t="s">
        <v>503</v>
      </c>
      <c r="G121" s="5">
        <v>3</v>
      </c>
      <c r="H121" s="46"/>
      <c r="I121" s="74"/>
      <c r="J121" s="74"/>
      <c r="K121" s="74"/>
      <c r="L121" s="7" t="s">
        <v>507</v>
      </c>
      <c r="M121" s="5">
        <v>3</v>
      </c>
      <c r="N121" s="46"/>
      <c r="O121" s="46"/>
      <c r="P121" s="49"/>
      <c r="Q121" s="46"/>
      <c r="R121" s="49"/>
      <c r="S121" s="66"/>
    </row>
    <row r="122" spans="2:19" ht="29.25" customHeight="1" x14ac:dyDescent="0.15">
      <c r="B122" s="57"/>
      <c r="C122" s="84"/>
      <c r="D122" s="84"/>
      <c r="E122" s="57"/>
      <c r="F122" s="6" t="s">
        <v>504</v>
      </c>
      <c r="G122" s="5">
        <v>3</v>
      </c>
      <c r="H122" s="46"/>
      <c r="I122" s="74"/>
      <c r="J122" s="74"/>
      <c r="K122" s="74"/>
      <c r="L122" s="7" t="s">
        <v>508</v>
      </c>
      <c r="M122" s="5">
        <v>3</v>
      </c>
      <c r="N122" s="46"/>
      <c r="O122" s="46"/>
      <c r="P122" s="49"/>
      <c r="Q122" s="46"/>
      <c r="R122" s="49"/>
      <c r="S122" s="66"/>
    </row>
    <row r="123" spans="2:19" ht="29.25" customHeight="1" x14ac:dyDescent="0.15">
      <c r="B123" s="58"/>
      <c r="C123" s="85"/>
      <c r="D123" s="85"/>
      <c r="E123" s="58"/>
      <c r="F123" s="6" t="s">
        <v>505</v>
      </c>
      <c r="G123" s="5">
        <v>3</v>
      </c>
      <c r="H123" s="47"/>
      <c r="I123" s="75"/>
      <c r="J123" s="75"/>
      <c r="K123" s="75"/>
      <c r="L123" s="7" t="s">
        <v>509</v>
      </c>
      <c r="M123" s="5">
        <v>3</v>
      </c>
      <c r="N123" s="47"/>
      <c r="O123" s="47"/>
      <c r="P123" s="50"/>
      <c r="Q123" s="47"/>
      <c r="R123" s="50"/>
      <c r="S123" s="67"/>
    </row>
    <row r="124" spans="2:19" ht="27" customHeight="1" x14ac:dyDescent="0.15">
      <c r="B124" s="79" t="s">
        <v>12</v>
      </c>
      <c r="C124" s="79" t="s">
        <v>91</v>
      </c>
      <c r="D124" s="79" t="s">
        <v>262</v>
      </c>
      <c r="E124" s="79" t="s">
        <v>263</v>
      </c>
      <c r="F124" s="5" t="s">
        <v>957</v>
      </c>
      <c r="G124" s="5">
        <v>3</v>
      </c>
      <c r="H124" s="45">
        <f>SUM(G124:G127)</f>
        <v>12</v>
      </c>
      <c r="I124" s="73" t="s">
        <v>720</v>
      </c>
      <c r="J124" s="73" t="s">
        <v>749</v>
      </c>
      <c r="K124" s="73" t="s">
        <v>777</v>
      </c>
      <c r="L124" s="7" t="s">
        <v>506</v>
      </c>
      <c r="M124" s="5">
        <v>3</v>
      </c>
      <c r="N124" s="45">
        <f>M124+M125+M126+M127</f>
        <v>12</v>
      </c>
      <c r="O124" s="45" t="s">
        <v>528</v>
      </c>
      <c r="P124" s="48" t="str">
        <f t="shared" si="24"/>
        <v>概ねできている。</v>
      </c>
      <c r="Q124" s="45" t="s">
        <v>528</v>
      </c>
      <c r="R124" s="48" t="str">
        <f t="shared" si="25"/>
        <v>設定した目標値を達成しているが、改善が必要である</v>
      </c>
      <c r="S124" s="65" t="s">
        <v>2</v>
      </c>
    </row>
    <row r="125" spans="2:19" ht="27" customHeight="1" x14ac:dyDescent="0.15">
      <c r="B125" s="79"/>
      <c r="C125" s="79"/>
      <c r="D125" s="79"/>
      <c r="E125" s="79"/>
      <c r="F125" s="6" t="s">
        <v>503</v>
      </c>
      <c r="G125" s="5">
        <v>3</v>
      </c>
      <c r="H125" s="46"/>
      <c r="I125" s="74"/>
      <c r="J125" s="74"/>
      <c r="K125" s="74"/>
      <c r="L125" s="7" t="s">
        <v>507</v>
      </c>
      <c r="M125" s="5">
        <v>3</v>
      </c>
      <c r="N125" s="46"/>
      <c r="O125" s="46"/>
      <c r="P125" s="49"/>
      <c r="Q125" s="46"/>
      <c r="R125" s="49"/>
      <c r="S125" s="66"/>
    </row>
    <row r="126" spans="2:19" ht="27" customHeight="1" x14ac:dyDescent="0.15">
      <c r="B126" s="79"/>
      <c r="C126" s="79"/>
      <c r="D126" s="79"/>
      <c r="E126" s="79"/>
      <c r="F126" s="6" t="s">
        <v>504</v>
      </c>
      <c r="G126" s="5">
        <v>3</v>
      </c>
      <c r="H126" s="46"/>
      <c r="I126" s="74"/>
      <c r="J126" s="74"/>
      <c r="K126" s="74"/>
      <c r="L126" s="7" t="s">
        <v>508</v>
      </c>
      <c r="M126" s="5">
        <v>3</v>
      </c>
      <c r="N126" s="46"/>
      <c r="O126" s="46"/>
      <c r="P126" s="49"/>
      <c r="Q126" s="46"/>
      <c r="R126" s="49"/>
      <c r="S126" s="66"/>
    </row>
    <row r="127" spans="2:19" ht="27" customHeight="1" x14ac:dyDescent="0.15">
      <c r="B127" s="79"/>
      <c r="C127" s="79"/>
      <c r="D127" s="79"/>
      <c r="E127" s="79"/>
      <c r="F127" s="6" t="s">
        <v>505</v>
      </c>
      <c r="G127" s="5">
        <v>3</v>
      </c>
      <c r="H127" s="47"/>
      <c r="I127" s="75"/>
      <c r="J127" s="75"/>
      <c r="K127" s="75"/>
      <c r="L127" s="7" t="s">
        <v>509</v>
      </c>
      <c r="M127" s="5">
        <v>3</v>
      </c>
      <c r="N127" s="47"/>
      <c r="O127" s="47"/>
      <c r="P127" s="50"/>
      <c r="Q127" s="47"/>
      <c r="R127" s="50"/>
      <c r="S127" s="67"/>
    </row>
    <row r="128" spans="2:19" ht="27" customHeight="1" x14ac:dyDescent="0.15">
      <c r="B128" s="79"/>
      <c r="C128" s="79"/>
      <c r="D128" s="79" t="s">
        <v>264</v>
      </c>
      <c r="E128" s="79" t="s">
        <v>265</v>
      </c>
      <c r="F128" s="5" t="s">
        <v>957</v>
      </c>
      <c r="G128" s="5">
        <v>3</v>
      </c>
      <c r="H128" s="45">
        <f>SUM(G128:G131)</f>
        <v>12</v>
      </c>
      <c r="I128" s="73" t="s">
        <v>721</v>
      </c>
      <c r="J128" s="73" t="s">
        <v>750</v>
      </c>
      <c r="K128" s="73" t="s">
        <v>778</v>
      </c>
      <c r="L128" s="7" t="s">
        <v>506</v>
      </c>
      <c r="M128" s="5">
        <v>3</v>
      </c>
      <c r="N128" s="45">
        <f>M128+M129+M130+M131</f>
        <v>12</v>
      </c>
      <c r="O128" s="45" t="s">
        <v>528</v>
      </c>
      <c r="P128" s="48" t="str">
        <f t="shared" si="24"/>
        <v>概ねできている。</v>
      </c>
      <c r="Q128" s="45" t="s">
        <v>528</v>
      </c>
      <c r="R128" s="48" t="str">
        <f t="shared" si="25"/>
        <v>設定した目標値を達成しているが、改善が必要である</v>
      </c>
      <c r="S128" s="65" t="s">
        <v>2</v>
      </c>
    </row>
    <row r="129" spans="2:19" ht="27" customHeight="1" x14ac:dyDescent="0.15">
      <c r="B129" s="79"/>
      <c r="C129" s="79"/>
      <c r="D129" s="79"/>
      <c r="E129" s="79"/>
      <c r="F129" s="6" t="s">
        <v>503</v>
      </c>
      <c r="G129" s="5">
        <v>3</v>
      </c>
      <c r="H129" s="46"/>
      <c r="I129" s="74"/>
      <c r="J129" s="74"/>
      <c r="K129" s="74"/>
      <c r="L129" s="7" t="s">
        <v>507</v>
      </c>
      <c r="M129" s="5">
        <v>3</v>
      </c>
      <c r="N129" s="46"/>
      <c r="O129" s="46"/>
      <c r="P129" s="49"/>
      <c r="Q129" s="46"/>
      <c r="R129" s="49"/>
      <c r="S129" s="66"/>
    </row>
    <row r="130" spans="2:19" ht="27" customHeight="1" x14ac:dyDescent="0.15">
      <c r="B130" s="79"/>
      <c r="C130" s="79"/>
      <c r="D130" s="79"/>
      <c r="E130" s="79"/>
      <c r="F130" s="6" t="s">
        <v>504</v>
      </c>
      <c r="G130" s="5">
        <v>3</v>
      </c>
      <c r="H130" s="46"/>
      <c r="I130" s="74"/>
      <c r="J130" s="74"/>
      <c r="K130" s="74"/>
      <c r="L130" s="7" t="s">
        <v>508</v>
      </c>
      <c r="M130" s="5">
        <v>3</v>
      </c>
      <c r="N130" s="46"/>
      <c r="O130" s="46"/>
      <c r="P130" s="49"/>
      <c r="Q130" s="46"/>
      <c r="R130" s="49"/>
      <c r="S130" s="66"/>
    </row>
    <row r="131" spans="2:19" ht="27" customHeight="1" x14ac:dyDescent="0.15">
      <c r="B131" s="79"/>
      <c r="C131" s="79"/>
      <c r="D131" s="79"/>
      <c r="E131" s="79"/>
      <c r="F131" s="6" t="s">
        <v>505</v>
      </c>
      <c r="G131" s="5">
        <v>3</v>
      </c>
      <c r="H131" s="47"/>
      <c r="I131" s="75"/>
      <c r="J131" s="75"/>
      <c r="K131" s="75"/>
      <c r="L131" s="7" t="s">
        <v>509</v>
      </c>
      <c r="M131" s="5">
        <v>3</v>
      </c>
      <c r="N131" s="47"/>
      <c r="O131" s="47"/>
      <c r="P131" s="50"/>
      <c r="Q131" s="47"/>
      <c r="R131" s="50"/>
      <c r="S131" s="67"/>
    </row>
    <row r="132" spans="2:19" ht="27" customHeight="1" x14ac:dyDescent="0.15">
      <c r="B132" s="79"/>
      <c r="C132" s="79"/>
      <c r="D132" s="79" t="s">
        <v>266</v>
      </c>
      <c r="E132" s="79" t="s">
        <v>267</v>
      </c>
      <c r="F132" s="5" t="s">
        <v>957</v>
      </c>
      <c r="G132" s="5">
        <v>3</v>
      </c>
      <c r="H132" s="45">
        <f>SUM(G132:G135)</f>
        <v>12</v>
      </c>
      <c r="I132" s="73" t="s">
        <v>722</v>
      </c>
      <c r="J132" s="73" t="s">
        <v>751</v>
      </c>
      <c r="K132" s="73" t="s">
        <v>779</v>
      </c>
      <c r="L132" s="7" t="s">
        <v>506</v>
      </c>
      <c r="M132" s="5">
        <v>3</v>
      </c>
      <c r="N132" s="45">
        <f>M132+M133+M134+M135</f>
        <v>12</v>
      </c>
      <c r="O132" s="45" t="s">
        <v>528</v>
      </c>
      <c r="P132" s="48" t="str">
        <f t="shared" si="24"/>
        <v>概ねできている。</v>
      </c>
      <c r="Q132" s="45" t="s">
        <v>528</v>
      </c>
      <c r="R132" s="48" t="str">
        <f t="shared" si="25"/>
        <v>設定した目標値を達成しているが、改善が必要である</v>
      </c>
      <c r="S132" s="65" t="s">
        <v>2</v>
      </c>
    </row>
    <row r="133" spans="2:19" ht="27" customHeight="1" x14ac:dyDescent="0.15">
      <c r="B133" s="79"/>
      <c r="C133" s="79"/>
      <c r="D133" s="79"/>
      <c r="E133" s="79"/>
      <c r="F133" s="6" t="s">
        <v>503</v>
      </c>
      <c r="G133" s="5">
        <v>3</v>
      </c>
      <c r="H133" s="46"/>
      <c r="I133" s="74"/>
      <c r="J133" s="74"/>
      <c r="K133" s="74"/>
      <c r="L133" s="7" t="s">
        <v>507</v>
      </c>
      <c r="M133" s="5">
        <v>3</v>
      </c>
      <c r="N133" s="46"/>
      <c r="O133" s="46"/>
      <c r="P133" s="49"/>
      <c r="Q133" s="46"/>
      <c r="R133" s="49"/>
      <c r="S133" s="66"/>
    </row>
    <row r="134" spans="2:19" ht="27" customHeight="1" x14ac:dyDescent="0.15">
      <c r="B134" s="79"/>
      <c r="C134" s="79"/>
      <c r="D134" s="79"/>
      <c r="E134" s="79"/>
      <c r="F134" s="6" t="s">
        <v>504</v>
      </c>
      <c r="G134" s="5">
        <v>3</v>
      </c>
      <c r="H134" s="46"/>
      <c r="I134" s="74"/>
      <c r="J134" s="74"/>
      <c r="K134" s="74"/>
      <c r="L134" s="7" t="s">
        <v>508</v>
      </c>
      <c r="M134" s="5">
        <v>3</v>
      </c>
      <c r="N134" s="46"/>
      <c r="O134" s="46"/>
      <c r="P134" s="49"/>
      <c r="Q134" s="46"/>
      <c r="R134" s="49"/>
      <c r="S134" s="66"/>
    </row>
    <row r="135" spans="2:19" ht="27" customHeight="1" x14ac:dyDescent="0.15">
      <c r="B135" s="79"/>
      <c r="C135" s="79"/>
      <c r="D135" s="79"/>
      <c r="E135" s="79"/>
      <c r="F135" s="6" t="s">
        <v>505</v>
      </c>
      <c r="G135" s="5">
        <v>3</v>
      </c>
      <c r="H135" s="47"/>
      <c r="I135" s="75"/>
      <c r="J135" s="75"/>
      <c r="K135" s="75"/>
      <c r="L135" s="7" t="s">
        <v>509</v>
      </c>
      <c r="M135" s="5">
        <v>3</v>
      </c>
      <c r="N135" s="47"/>
      <c r="O135" s="47"/>
      <c r="P135" s="50"/>
      <c r="Q135" s="47"/>
      <c r="R135" s="50"/>
      <c r="S135" s="67"/>
    </row>
    <row r="136" spans="2:19" ht="20.100000000000001" customHeight="1" x14ac:dyDescent="0.15">
      <c r="B136" s="51" t="s">
        <v>8</v>
      </c>
      <c r="C136" s="52"/>
      <c r="D136" s="52"/>
      <c r="E136" s="52"/>
      <c r="F136" s="52"/>
      <c r="G136" s="52"/>
      <c r="H136" s="52"/>
      <c r="I136" s="53"/>
      <c r="J136" s="54"/>
      <c r="K136" s="54"/>
      <c r="L136" s="54"/>
      <c r="M136" s="54"/>
      <c r="N136" s="54"/>
      <c r="O136" s="54"/>
      <c r="P136" s="54"/>
      <c r="Q136" s="54"/>
      <c r="R136" s="54"/>
      <c r="S136" s="55"/>
    </row>
    <row r="137" spans="2:19" ht="27" customHeight="1" x14ac:dyDescent="0.15">
      <c r="B137" s="56" t="s">
        <v>13</v>
      </c>
      <c r="C137" s="56" t="s">
        <v>92</v>
      </c>
      <c r="D137" s="80" t="s">
        <v>268</v>
      </c>
      <c r="E137" s="56" t="s">
        <v>269</v>
      </c>
      <c r="F137" s="5" t="s">
        <v>957</v>
      </c>
      <c r="G137" s="5">
        <v>3</v>
      </c>
      <c r="H137" s="45">
        <f>SUM(G137:G140)</f>
        <v>12</v>
      </c>
      <c r="I137" s="73" t="s">
        <v>723</v>
      </c>
      <c r="J137" s="73" t="s">
        <v>752</v>
      </c>
      <c r="K137" s="73" t="s">
        <v>780</v>
      </c>
      <c r="L137" s="7" t="s">
        <v>506</v>
      </c>
      <c r="M137" s="5">
        <v>3</v>
      </c>
      <c r="N137" s="45">
        <f>M137+M138+M139+M140</f>
        <v>12</v>
      </c>
      <c r="O137" s="45" t="s">
        <v>528</v>
      </c>
      <c r="P137" s="48" t="str">
        <f t="shared" ref="P137" si="26">VLOOKUP(O137,$X$17:$Z$20,2,FALSE)</f>
        <v>概ねできている。</v>
      </c>
      <c r="Q137" s="45" t="s">
        <v>528</v>
      </c>
      <c r="R137" s="48" t="str">
        <f t="shared" ref="R137" si="27">VLOOKUP(Q137,$X$17:$Z$20,3,FALSE)</f>
        <v>設定した目標値を達成しているが、改善が必要である</v>
      </c>
      <c r="S137" s="65" t="s">
        <v>2</v>
      </c>
    </row>
    <row r="138" spans="2:19" ht="27" customHeight="1" x14ac:dyDescent="0.15">
      <c r="B138" s="57"/>
      <c r="C138" s="57"/>
      <c r="D138" s="81"/>
      <c r="E138" s="57"/>
      <c r="F138" s="6" t="s">
        <v>503</v>
      </c>
      <c r="G138" s="5">
        <v>3</v>
      </c>
      <c r="H138" s="46"/>
      <c r="I138" s="74"/>
      <c r="J138" s="74"/>
      <c r="K138" s="74"/>
      <c r="L138" s="7" t="s">
        <v>507</v>
      </c>
      <c r="M138" s="5">
        <v>3</v>
      </c>
      <c r="N138" s="46"/>
      <c r="O138" s="46"/>
      <c r="P138" s="49"/>
      <c r="Q138" s="46"/>
      <c r="R138" s="49"/>
      <c r="S138" s="66"/>
    </row>
    <row r="139" spans="2:19" ht="27" customHeight="1" x14ac:dyDescent="0.15">
      <c r="B139" s="57"/>
      <c r="C139" s="57"/>
      <c r="D139" s="81"/>
      <c r="E139" s="57"/>
      <c r="F139" s="6" t="s">
        <v>504</v>
      </c>
      <c r="G139" s="5">
        <v>3</v>
      </c>
      <c r="H139" s="46"/>
      <c r="I139" s="74"/>
      <c r="J139" s="74"/>
      <c r="K139" s="74"/>
      <c r="L139" s="7" t="s">
        <v>508</v>
      </c>
      <c r="M139" s="5">
        <v>3</v>
      </c>
      <c r="N139" s="46"/>
      <c r="O139" s="46"/>
      <c r="P139" s="49"/>
      <c r="Q139" s="46"/>
      <c r="R139" s="49"/>
      <c r="S139" s="66"/>
    </row>
    <row r="140" spans="2:19" ht="27" customHeight="1" x14ac:dyDescent="0.15">
      <c r="B140" s="57"/>
      <c r="C140" s="57"/>
      <c r="D140" s="82"/>
      <c r="E140" s="58"/>
      <c r="F140" s="6" t="s">
        <v>505</v>
      </c>
      <c r="G140" s="5">
        <v>3</v>
      </c>
      <c r="H140" s="47"/>
      <c r="I140" s="75"/>
      <c r="J140" s="75"/>
      <c r="K140" s="75"/>
      <c r="L140" s="7" t="s">
        <v>509</v>
      </c>
      <c r="M140" s="5">
        <v>3</v>
      </c>
      <c r="N140" s="47"/>
      <c r="O140" s="47"/>
      <c r="P140" s="50"/>
      <c r="Q140" s="47"/>
      <c r="R140" s="50"/>
      <c r="S140" s="67"/>
    </row>
    <row r="141" spans="2:19" ht="27" customHeight="1" x14ac:dyDescent="0.15">
      <c r="B141" s="57"/>
      <c r="C141" s="57"/>
      <c r="D141" s="56" t="s">
        <v>270</v>
      </c>
      <c r="E141" s="56" t="s">
        <v>271</v>
      </c>
      <c r="F141" s="5" t="s">
        <v>957</v>
      </c>
      <c r="G141" s="5">
        <v>3</v>
      </c>
      <c r="H141" s="45">
        <f>SUM(G141:G144)</f>
        <v>12</v>
      </c>
      <c r="I141" s="73" t="s">
        <v>724</v>
      </c>
      <c r="J141" s="73" t="s">
        <v>753</v>
      </c>
      <c r="K141" s="73" t="s">
        <v>781</v>
      </c>
      <c r="L141" s="7" t="s">
        <v>506</v>
      </c>
      <c r="M141" s="5">
        <v>3</v>
      </c>
      <c r="N141" s="45">
        <f>M141+M142+M143+M144</f>
        <v>12</v>
      </c>
      <c r="O141" s="45" t="s">
        <v>528</v>
      </c>
      <c r="P141" s="48" t="str">
        <f t="shared" ref="P141:P165" si="28">VLOOKUP(O141,$X$17:$Z$20,2,FALSE)</f>
        <v>概ねできている。</v>
      </c>
      <c r="Q141" s="45" t="s">
        <v>528</v>
      </c>
      <c r="R141" s="48" t="str">
        <f t="shared" ref="R141:R165" si="29">VLOOKUP(Q141,$X$17:$Z$20,3,FALSE)</f>
        <v>設定した目標値を達成しているが、改善が必要である</v>
      </c>
      <c r="S141" s="65" t="s">
        <v>2</v>
      </c>
    </row>
    <row r="142" spans="2:19" ht="27" customHeight="1" x14ac:dyDescent="0.15">
      <c r="B142" s="57"/>
      <c r="C142" s="57"/>
      <c r="D142" s="57"/>
      <c r="E142" s="57"/>
      <c r="F142" s="6" t="s">
        <v>503</v>
      </c>
      <c r="G142" s="5">
        <v>3</v>
      </c>
      <c r="H142" s="46"/>
      <c r="I142" s="74"/>
      <c r="J142" s="74"/>
      <c r="K142" s="74"/>
      <c r="L142" s="7" t="s">
        <v>507</v>
      </c>
      <c r="M142" s="5">
        <v>3</v>
      </c>
      <c r="N142" s="46"/>
      <c r="O142" s="46"/>
      <c r="P142" s="49"/>
      <c r="Q142" s="46"/>
      <c r="R142" s="49"/>
      <c r="S142" s="66"/>
    </row>
    <row r="143" spans="2:19" ht="27" customHeight="1" x14ac:dyDescent="0.15">
      <c r="B143" s="57"/>
      <c r="C143" s="57"/>
      <c r="D143" s="57"/>
      <c r="E143" s="57"/>
      <c r="F143" s="6" t="s">
        <v>504</v>
      </c>
      <c r="G143" s="5">
        <v>3</v>
      </c>
      <c r="H143" s="46"/>
      <c r="I143" s="74"/>
      <c r="J143" s="74"/>
      <c r="K143" s="74"/>
      <c r="L143" s="7" t="s">
        <v>508</v>
      </c>
      <c r="M143" s="5">
        <v>3</v>
      </c>
      <c r="N143" s="46"/>
      <c r="O143" s="46"/>
      <c r="P143" s="49"/>
      <c r="Q143" s="46"/>
      <c r="R143" s="49"/>
      <c r="S143" s="66"/>
    </row>
    <row r="144" spans="2:19" ht="27" customHeight="1" x14ac:dyDescent="0.15">
      <c r="B144" s="58"/>
      <c r="C144" s="58"/>
      <c r="D144" s="58"/>
      <c r="E144" s="58"/>
      <c r="F144" s="6" t="s">
        <v>505</v>
      </c>
      <c r="G144" s="5">
        <v>3</v>
      </c>
      <c r="H144" s="47"/>
      <c r="I144" s="75"/>
      <c r="J144" s="75"/>
      <c r="K144" s="75"/>
      <c r="L144" s="7" t="s">
        <v>509</v>
      </c>
      <c r="M144" s="5">
        <v>3</v>
      </c>
      <c r="N144" s="47"/>
      <c r="O144" s="47"/>
      <c r="P144" s="50"/>
      <c r="Q144" s="47"/>
      <c r="R144" s="50"/>
      <c r="S144" s="67"/>
    </row>
    <row r="145" spans="2:19" ht="27" customHeight="1" x14ac:dyDescent="0.15">
      <c r="B145" s="56" t="s">
        <v>14</v>
      </c>
      <c r="C145" s="56" t="s">
        <v>93</v>
      </c>
      <c r="D145" s="80" t="s">
        <v>272</v>
      </c>
      <c r="E145" s="56" t="s">
        <v>273</v>
      </c>
      <c r="F145" s="5" t="s">
        <v>957</v>
      </c>
      <c r="G145" s="5">
        <v>3</v>
      </c>
      <c r="H145" s="45">
        <f>SUM(G145:G148)</f>
        <v>12</v>
      </c>
      <c r="I145" s="76" t="s">
        <v>725</v>
      </c>
      <c r="J145" s="73" t="s">
        <v>754</v>
      </c>
      <c r="K145" s="73" t="s">
        <v>768</v>
      </c>
      <c r="L145" s="7" t="s">
        <v>506</v>
      </c>
      <c r="M145" s="5">
        <v>3</v>
      </c>
      <c r="N145" s="45">
        <f>M145+M146+M147+M148</f>
        <v>12</v>
      </c>
      <c r="O145" s="45" t="s">
        <v>528</v>
      </c>
      <c r="P145" s="48" t="str">
        <f t="shared" si="28"/>
        <v>概ねできている。</v>
      </c>
      <c r="Q145" s="45" t="s">
        <v>528</v>
      </c>
      <c r="R145" s="48" t="str">
        <f t="shared" si="29"/>
        <v>設定した目標値を達成しているが、改善が必要である</v>
      </c>
      <c r="S145" s="65" t="s">
        <v>2</v>
      </c>
    </row>
    <row r="146" spans="2:19" ht="27" customHeight="1" x14ac:dyDescent="0.15">
      <c r="B146" s="57"/>
      <c r="C146" s="57"/>
      <c r="D146" s="81"/>
      <c r="E146" s="57"/>
      <c r="F146" s="6" t="s">
        <v>503</v>
      </c>
      <c r="G146" s="5">
        <v>3</v>
      </c>
      <c r="H146" s="46"/>
      <c r="I146" s="77"/>
      <c r="J146" s="74"/>
      <c r="K146" s="74"/>
      <c r="L146" s="7" t="s">
        <v>507</v>
      </c>
      <c r="M146" s="5">
        <v>3</v>
      </c>
      <c r="N146" s="46"/>
      <c r="O146" s="46"/>
      <c r="P146" s="49"/>
      <c r="Q146" s="46"/>
      <c r="R146" s="49"/>
      <c r="S146" s="66"/>
    </row>
    <row r="147" spans="2:19" ht="27" customHeight="1" x14ac:dyDescent="0.15">
      <c r="B147" s="57"/>
      <c r="C147" s="57"/>
      <c r="D147" s="81"/>
      <c r="E147" s="57"/>
      <c r="F147" s="6" t="s">
        <v>504</v>
      </c>
      <c r="G147" s="5">
        <v>3</v>
      </c>
      <c r="H147" s="46"/>
      <c r="I147" s="77"/>
      <c r="J147" s="74"/>
      <c r="K147" s="74"/>
      <c r="L147" s="7" t="s">
        <v>508</v>
      </c>
      <c r="M147" s="5">
        <v>3</v>
      </c>
      <c r="N147" s="46"/>
      <c r="O147" s="46"/>
      <c r="P147" s="49"/>
      <c r="Q147" s="46"/>
      <c r="R147" s="49"/>
      <c r="S147" s="66"/>
    </row>
    <row r="148" spans="2:19" ht="27" customHeight="1" x14ac:dyDescent="0.15">
      <c r="B148" s="57"/>
      <c r="C148" s="57"/>
      <c r="D148" s="82"/>
      <c r="E148" s="58"/>
      <c r="F148" s="6" t="s">
        <v>505</v>
      </c>
      <c r="G148" s="5">
        <v>3</v>
      </c>
      <c r="H148" s="47"/>
      <c r="I148" s="78"/>
      <c r="J148" s="75"/>
      <c r="K148" s="75"/>
      <c r="L148" s="7" t="s">
        <v>509</v>
      </c>
      <c r="M148" s="5">
        <v>3</v>
      </c>
      <c r="N148" s="47"/>
      <c r="O148" s="47"/>
      <c r="P148" s="50"/>
      <c r="Q148" s="47"/>
      <c r="R148" s="50"/>
      <c r="S148" s="67"/>
    </row>
    <row r="149" spans="2:19" ht="27" customHeight="1" x14ac:dyDescent="0.15">
      <c r="B149" s="57"/>
      <c r="C149" s="57"/>
      <c r="D149" s="56" t="s">
        <v>274</v>
      </c>
      <c r="E149" s="56" t="s">
        <v>273</v>
      </c>
      <c r="F149" s="5" t="s">
        <v>957</v>
      </c>
      <c r="G149" s="5">
        <v>3</v>
      </c>
      <c r="H149" s="45">
        <f>SUM(G149:G152)</f>
        <v>12</v>
      </c>
      <c r="I149" s="73" t="s">
        <v>726</v>
      </c>
      <c r="J149" s="73" t="s">
        <v>755</v>
      </c>
      <c r="K149" s="73" t="s">
        <v>782</v>
      </c>
      <c r="L149" s="7" t="s">
        <v>506</v>
      </c>
      <c r="M149" s="5">
        <v>3</v>
      </c>
      <c r="N149" s="45">
        <f>M149+M150+M151+M152</f>
        <v>12</v>
      </c>
      <c r="O149" s="45" t="s">
        <v>528</v>
      </c>
      <c r="P149" s="48" t="str">
        <f t="shared" si="28"/>
        <v>概ねできている。</v>
      </c>
      <c r="Q149" s="45" t="s">
        <v>528</v>
      </c>
      <c r="R149" s="48" t="str">
        <f t="shared" si="29"/>
        <v>設定した目標値を達成しているが、改善が必要である</v>
      </c>
      <c r="S149" s="65" t="s">
        <v>2</v>
      </c>
    </row>
    <row r="150" spans="2:19" ht="27" customHeight="1" x14ac:dyDescent="0.15">
      <c r="B150" s="57"/>
      <c r="C150" s="57"/>
      <c r="D150" s="57"/>
      <c r="E150" s="57"/>
      <c r="F150" s="6" t="s">
        <v>503</v>
      </c>
      <c r="G150" s="5">
        <v>3</v>
      </c>
      <c r="H150" s="46"/>
      <c r="I150" s="74"/>
      <c r="J150" s="74"/>
      <c r="K150" s="74"/>
      <c r="L150" s="7" t="s">
        <v>507</v>
      </c>
      <c r="M150" s="5">
        <v>3</v>
      </c>
      <c r="N150" s="46"/>
      <c r="O150" s="46"/>
      <c r="P150" s="49"/>
      <c r="Q150" s="46"/>
      <c r="R150" s="49"/>
      <c r="S150" s="66"/>
    </row>
    <row r="151" spans="2:19" ht="27" customHeight="1" x14ac:dyDescent="0.15">
      <c r="B151" s="57"/>
      <c r="C151" s="57"/>
      <c r="D151" s="57"/>
      <c r="E151" s="57"/>
      <c r="F151" s="6" t="s">
        <v>504</v>
      </c>
      <c r="G151" s="5">
        <v>3</v>
      </c>
      <c r="H151" s="46"/>
      <c r="I151" s="74"/>
      <c r="J151" s="74"/>
      <c r="K151" s="74"/>
      <c r="L151" s="7" t="s">
        <v>508</v>
      </c>
      <c r="M151" s="5">
        <v>3</v>
      </c>
      <c r="N151" s="46"/>
      <c r="O151" s="46"/>
      <c r="P151" s="49"/>
      <c r="Q151" s="46"/>
      <c r="R151" s="49"/>
      <c r="S151" s="66"/>
    </row>
    <row r="152" spans="2:19" ht="27" customHeight="1" x14ac:dyDescent="0.15">
      <c r="B152" s="57"/>
      <c r="C152" s="57"/>
      <c r="D152" s="58"/>
      <c r="E152" s="58"/>
      <c r="F152" s="6" t="s">
        <v>505</v>
      </c>
      <c r="G152" s="5">
        <v>3</v>
      </c>
      <c r="H152" s="47"/>
      <c r="I152" s="75"/>
      <c r="J152" s="75"/>
      <c r="K152" s="75"/>
      <c r="L152" s="7" t="s">
        <v>509</v>
      </c>
      <c r="M152" s="5">
        <v>3</v>
      </c>
      <c r="N152" s="47"/>
      <c r="O152" s="47"/>
      <c r="P152" s="50"/>
      <c r="Q152" s="47"/>
      <c r="R152" s="50"/>
      <c r="S152" s="67"/>
    </row>
    <row r="153" spans="2:19" ht="27" customHeight="1" x14ac:dyDescent="0.15">
      <c r="B153" s="57"/>
      <c r="C153" s="57"/>
      <c r="D153" s="56" t="s">
        <v>275</v>
      </c>
      <c r="E153" s="56" t="s">
        <v>273</v>
      </c>
      <c r="F153" s="5" t="s">
        <v>957</v>
      </c>
      <c r="G153" s="5">
        <v>4</v>
      </c>
      <c r="H153" s="45">
        <f>SUM(G153:G156)</f>
        <v>14</v>
      </c>
      <c r="I153" s="73" t="s">
        <v>727</v>
      </c>
      <c r="J153" s="73" t="s">
        <v>756</v>
      </c>
      <c r="K153" s="73" t="s">
        <v>783</v>
      </c>
      <c r="L153" s="7" t="s">
        <v>506</v>
      </c>
      <c r="M153" s="5">
        <v>4</v>
      </c>
      <c r="N153" s="45">
        <f>M153+M154+M155+M156</f>
        <v>14</v>
      </c>
      <c r="O153" s="45" t="s">
        <v>527</v>
      </c>
      <c r="P153" s="48" t="str">
        <f t="shared" si="28"/>
        <v>十分にできている。</v>
      </c>
      <c r="Q153" s="45" t="s">
        <v>527</v>
      </c>
      <c r="R153" s="48" t="str">
        <f t="shared" si="29"/>
        <v>設定した目標値を達成している</v>
      </c>
      <c r="S153" s="65" t="s">
        <v>2</v>
      </c>
    </row>
    <row r="154" spans="2:19" ht="27" customHeight="1" x14ac:dyDescent="0.15">
      <c r="B154" s="57"/>
      <c r="C154" s="57"/>
      <c r="D154" s="57"/>
      <c r="E154" s="57"/>
      <c r="F154" s="6" t="s">
        <v>503</v>
      </c>
      <c r="G154" s="5">
        <v>4</v>
      </c>
      <c r="H154" s="46"/>
      <c r="I154" s="74"/>
      <c r="J154" s="74"/>
      <c r="K154" s="74"/>
      <c r="L154" s="7" t="s">
        <v>507</v>
      </c>
      <c r="M154" s="5">
        <v>3</v>
      </c>
      <c r="N154" s="46"/>
      <c r="O154" s="46"/>
      <c r="P154" s="49"/>
      <c r="Q154" s="46"/>
      <c r="R154" s="49"/>
      <c r="S154" s="66"/>
    </row>
    <row r="155" spans="2:19" ht="27" customHeight="1" x14ac:dyDescent="0.15">
      <c r="B155" s="57"/>
      <c r="C155" s="57"/>
      <c r="D155" s="57"/>
      <c r="E155" s="57"/>
      <c r="F155" s="6" t="s">
        <v>504</v>
      </c>
      <c r="G155" s="5">
        <v>3</v>
      </c>
      <c r="H155" s="46"/>
      <c r="I155" s="74"/>
      <c r="J155" s="74"/>
      <c r="K155" s="74"/>
      <c r="L155" s="7" t="s">
        <v>508</v>
      </c>
      <c r="M155" s="5">
        <v>3</v>
      </c>
      <c r="N155" s="46"/>
      <c r="O155" s="46"/>
      <c r="P155" s="49"/>
      <c r="Q155" s="46"/>
      <c r="R155" s="49"/>
      <c r="S155" s="66"/>
    </row>
    <row r="156" spans="2:19" ht="27" customHeight="1" x14ac:dyDescent="0.15">
      <c r="B156" s="58"/>
      <c r="C156" s="58"/>
      <c r="D156" s="58"/>
      <c r="E156" s="58"/>
      <c r="F156" s="6" t="s">
        <v>505</v>
      </c>
      <c r="G156" s="5">
        <v>3</v>
      </c>
      <c r="H156" s="47"/>
      <c r="I156" s="75"/>
      <c r="J156" s="75"/>
      <c r="K156" s="75"/>
      <c r="L156" s="7" t="s">
        <v>509</v>
      </c>
      <c r="M156" s="5">
        <v>4</v>
      </c>
      <c r="N156" s="47"/>
      <c r="O156" s="47"/>
      <c r="P156" s="50"/>
      <c r="Q156" s="47"/>
      <c r="R156" s="50"/>
      <c r="S156" s="67"/>
    </row>
    <row r="157" spans="2:19" ht="27" customHeight="1" x14ac:dyDescent="0.15">
      <c r="B157" s="56" t="s">
        <v>15</v>
      </c>
      <c r="C157" s="56" t="s">
        <v>94</v>
      </c>
      <c r="D157" s="80" t="s">
        <v>276</v>
      </c>
      <c r="E157" s="56" t="s">
        <v>277</v>
      </c>
      <c r="F157" s="5" t="s">
        <v>957</v>
      </c>
      <c r="G157" s="5">
        <v>3</v>
      </c>
      <c r="H157" s="45">
        <f>SUM(G157:G160)</f>
        <v>12</v>
      </c>
      <c r="I157" s="73" t="s">
        <v>728</v>
      </c>
      <c r="J157" s="73" t="s">
        <v>569</v>
      </c>
      <c r="K157" s="73" t="s">
        <v>586</v>
      </c>
      <c r="L157" s="7" t="s">
        <v>506</v>
      </c>
      <c r="M157" s="5">
        <v>3</v>
      </c>
      <c r="N157" s="45">
        <f>M157+M158+M159+M160</f>
        <v>12</v>
      </c>
      <c r="O157" s="45" t="s">
        <v>528</v>
      </c>
      <c r="P157" s="48" t="str">
        <f t="shared" si="28"/>
        <v>概ねできている。</v>
      </c>
      <c r="Q157" s="45" t="s">
        <v>528</v>
      </c>
      <c r="R157" s="48" t="str">
        <f t="shared" si="29"/>
        <v>設定した目標値を達成しているが、改善が必要である</v>
      </c>
      <c r="S157" s="65" t="s">
        <v>86</v>
      </c>
    </row>
    <row r="158" spans="2:19" ht="27" customHeight="1" x14ac:dyDescent="0.15">
      <c r="B158" s="57"/>
      <c r="C158" s="57"/>
      <c r="D158" s="81"/>
      <c r="E158" s="57"/>
      <c r="F158" s="6" t="s">
        <v>503</v>
      </c>
      <c r="G158" s="5">
        <v>3</v>
      </c>
      <c r="H158" s="46"/>
      <c r="I158" s="74"/>
      <c r="J158" s="74"/>
      <c r="K158" s="74"/>
      <c r="L158" s="7" t="s">
        <v>507</v>
      </c>
      <c r="M158" s="5">
        <v>3</v>
      </c>
      <c r="N158" s="46"/>
      <c r="O158" s="46"/>
      <c r="P158" s="49"/>
      <c r="Q158" s="46"/>
      <c r="R158" s="49"/>
      <c r="S158" s="66"/>
    </row>
    <row r="159" spans="2:19" ht="27" customHeight="1" x14ac:dyDescent="0.15">
      <c r="B159" s="57"/>
      <c r="C159" s="57"/>
      <c r="D159" s="81"/>
      <c r="E159" s="57"/>
      <c r="F159" s="6" t="s">
        <v>504</v>
      </c>
      <c r="G159" s="5">
        <v>3</v>
      </c>
      <c r="H159" s="46"/>
      <c r="I159" s="74"/>
      <c r="J159" s="74"/>
      <c r="K159" s="74"/>
      <c r="L159" s="7" t="s">
        <v>508</v>
      </c>
      <c r="M159" s="5">
        <v>3</v>
      </c>
      <c r="N159" s="46"/>
      <c r="O159" s="46"/>
      <c r="P159" s="49"/>
      <c r="Q159" s="46"/>
      <c r="R159" s="49"/>
      <c r="S159" s="66"/>
    </row>
    <row r="160" spans="2:19" ht="27" customHeight="1" x14ac:dyDescent="0.15">
      <c r="B160" s="58"/>
      <c r="C160" s="58"/>
      <c r="D160" s="82"/>
      <c r="E160" s="58"/>
      <c r="F160" s="6" t="s">
        <v>505</v>
      </c>
      <c r="G160" s="5">
        <v>3</v>
      </c>
      <c r="H160" s="47"/>
      <c r="I160" s="75"/>
      <c r="J160" s="75"/>
      <c r="K160" s="75"/>
      <c r="L160" s="7" t="s">
        <v>509</v>
      </c>
      <c r="M160" s="5">
        <v>3</v>
      </c>
      <c r="N160" s="47"/>
      <c r="O160" s="47"/>
      <c r="P160" s="50"/>
      <c r="Q160" s="47"/>
      <c r="R160" s="50"/>
      <c r="S160" s="67"/>
    </row>
    <row r="161" spans="2:19" ht="99.75" customHeight="1" x14ac:dyDescent="0.15">
      <c r="B161" s="79" t="s">
        <v>16</v>
      </c>
      <c r="C161" s="79" t="s">
        <v>95</v>
      </c>
      <c r="D161" s="106" t="s">
        <v>278</v>
      </c>
      <c r="E161" s="79" t="s">
        <v>279</v>
      </c>
      <c r="F161" s="5" t="s">
        <v>957</v>
      </c>
      <c r="G161" s="5">
        <v>4</v>
      </c>
      <c r="H161" s="45">
        <f>SUM(G161:G164)</f>
        <v>14</v>
      </c>
      <c r="I161" s="73" t="s">
        <v>925</v>
      </c>
      <c r="J161" s="73" t="s">
        <v>937</v>
      </c>
      <c r="K161" s="73" t="s">
        <v>926</v>
      </c>
      <c r="L161" s="7" t="s">
        <v>506</v>
      </c>
      <c r="M161" s="5">
        <v>4</v>
      </c>
      <c r="N161" s="45">
        <f>M161+M162+M163+M164</f>
        <v>13</v>
      </c>
      <c r="O161" s="45" t="s">
        <v>527</v>
      </c>
      <c r="P161" s="48" t="str">
        <f t="shared" si="28"/>
        <v>十分にできている。</v>
      </c>
      <c r="Q161" s="45" t="s">
        <v>527</v>
      </c>
      <c r="R161" s="48" t="str">
        <f t="shared" si="29"/>
        <v>設定した目標値を達成している</v>
      </c>
      <c r="S161" s="70" t="s">
        <v>536</v>
      </c>
    </row>
    <row r="162" spans="2:19" ht="99.75" customHeight="1" x14ac:dyDescent="0.15">
      <c r="B162" s="79"/>
      <c r="C162" s="79"/>
      <c r="D162" s="106"/>
      <c r="E162" s="79"/>
      <c r="F162" s="6" t="s">
        <v>503</v>
      </c>
      <c r="G162" s="5">
        <v>4</v>
      </c>
      <c r="H162" s="46"/>
      <c r="I162" s="74"/>
      <c r="J162" s="74"/>
      <c r="K162" s="74"/>
      <c r="L162" s="7" t="s">
        <v>507</v>
      </c>
      <c r="M162" s="5">
        <v>3</v>
      </c>
      <c r="N162" s="46"/>
      <c r="O162" s="46"/>
      <c r="P162" s="49"/>
      <c r="Q162" s="46"/>
      <c r="R162" s="49"/>
      <c r="S162" s="71"/>
    </row>
    <row r="163" spans="2:19" ht="99.75" customHeight="1" x14ac:dyDescent="0.15">
      <c r="B163" s="79"/>
      <c r="C163" s="79"/>
      <c r="D163" s="106"/>
      <c r="E163" s="79"/>
      <c r="F163" s="6" t="s">
        <v>504</v>
      </c>
      <c r="G163" s="5">
        <v>3</v>
      </c>
      <c r="H163" s="46"/>
      <c r="I163" s="74"/>
      <c r="J163" s="74"/>
      <c r="K163" s="74"/>
      <c r="L163" s="7" t="s">
        <v>508</v>
      </c>
      <c r="M163" s="5">
        <v>3</v>
      </c>
      <c r="N163" s="46"/>
      <c r="O163" s="46"/>
      <c r="P163" s="49"/>
      <c r="Q163" s="46"/>
      <c r="R163" s="49"/>
      <c r="S163" s="71"/>
    </row>
    <row r="164" spans="2:19" ht="99.75" customHeight="1" x14ac:dyDescent="0.15">
      <c r="B164" s="79"/>
      <c r="C164" s="79"/>
      <c r="D164" s="106"/>
      <c r="E164" s="79"/>
      <c r="F164" s="6" t="s">
        <v>505</v>
      </c>
      <c r="G164" s="5">
        <v>3</v>
      </c>
      <c r="H164" s="47"/>
      <c r="I164" s="75"/>
      <c r="J164" s="75"/>
      <c r="K164" s="75"/>
      <c r="L164" s="7" t="s">
        <v>509</v>
      </c>
      <c r="M164" s="5">
        <v>3</v>
      </c>
      <c r="N164" s="47"/>
      <c r="O164" s="47"/>
      <c r="P164" s="50"/>
      <c r="Q164" s="47"/>
      <c r="R164" s="50"/>
      <c r="S164" s="72"/>
    </row>
    <row r="165" spans="2:19" ht="27" customHeight="1" x14ac:dyDescent="0.15">
      <c r="B165" s="79"/>
      <c r="C165" s="79"/>
      <c r="D165" s="79" t="s">
        <v>280</v>
      </c>
      <c r="E165" s="79" t="s">
        <v>281</v>
      </c>
      <c r="F165" s="5" t="s">
        <v>957</v>
      </c>
      <c r="G165" s="5">
        <v>3</v>
      </c>
      <c r="H165" s="45">
        <f>SUM(G165:G168)</f>
        <v>12</v>
      </c>
      <c r="I165" s="73" t="s">
        <v>729</v>
      </c>
      <c r="J165" s="73" t="s">
        <v>757</v>
      </c>
      <c r="K165" s="73" t="s">
        <v>784</v>
      </c>
      <c r="L165" s="7" t="s">
        <v>506</v>
      </c>
      <c r="M165" s="5">
        <v>3</v>
      </c>
      <c r="N165" s="45">
        <f>M165+M166+M167+M168</f>
        <v>12</v>
      </c>
      <c r="O165" s="45" t="s">
        <v>528</v>
      </c>
      <c r="P165" s="48" t="str">
        <f t="shared" si="28"/>
        <v>概ねできている。</v>
      </c>
      <c r="Q165" s="45" t="s">
        <v>528</v>
      </c>
      <c r="R165" s="48" t="str">
        <f t="shared" si="29"/>
        <v>設定した目標値を達成しているが、改善が必要である</v>
      </c>
      <c r="S165" s="65" t="s">
        <v>0</v>
      </c>
    </row>
    <row r="166" spans="2:19" ht="27" customHeight="1" x14ac:dyDescent="0.15">
      <c r="B166" s="79"/>
      <c r="C166" s="79"/>
      <c r="D166" s="79"/>
      <c r="E166" s="79"/>
      <c r="F166" s="6" t="s">
        <v>503</v>
      </c>
      <c r="G166" s="5">
        <v>3</v>
      </c>
      <c r="H166" s="46"/>
      <c r="I166" s="74"/>
      <c r="J166" s="74"/>
      <c r="K166" s="74"/>
      <c r="L166" s="7" t="s">
        <v>507</v>
      </c>
      <c r="M166" s="5">
        <v>3</v>
      </c>
      <c r="N166" s="46"/>
      <c r="O166" s="46"/>
      <c r="P166" s="49"/>
      <c r="Q166" s="46"/>
      <c r="R166" s="49"/>
      <c r="S166" s="66"/>
    </row>
    <row r="167" spans="2:19" ht="27" customHeight="1" x14ac:dyDescent="0.15">
      <c r="B167" s="79"/>
      <c r="C167" s="79"/>
      <c r="D167" s="79"/>
      <c r="E167" s="79"/>
      <c r="F167" s="6" t="s">
        <v>504</v>
      </c>
      <c r="G167" s="5">
        <v>3</v>
      </c>
      <c r="H167" s="46"/>
      <c r="I167" s="74"/>
      <c r="J167" s="74"/>
      <c r="K167" s="74"/>
      <c r="L167" s="7" t="s">
        <v>508</v>
      </c>
      <c r="M167" s="5">
        <v>3</v>
      </c>
      <c r="N167" s="46"/>
      <c r="O167" s="46"/>
      <c r="P167" s="49"/>
      <c r="Q167" s="46"/>
      <c r="R167" s="49"/>
      <c r="S167" s="66"/>
    </row>
    <row r="168" spans="2:19" ht="27" customHeight="1" x14ac:dyDescent="0.15">
      <c r="B168" s="79"/>
      <c r="C168" s="79"/>
      <c r="D168" s="79"/>
      <c r="E168" s="79"/>
      <c r="F168" s="6" t="s">
        <v>505</v>
      </c>
      <c r="G168" s="5">
        <v>3</v>
      </c>
      <c r="H168" s="47"/>
      <c r="I168" s="75"/>
      <c r="J168" s="75"/>
      <c r="K168" s="75"/>
      <c r="L168" s="7" t="s">
        <v>509</v>
      </c>
      <c r="M168" s="5">
        <v>3</v>
      </c>
      <c r="N168" s="47"/>
      <c r="O168" s="47"/>
      <c r="P168" s="50"/>
      <c r="Q168" s="47"/>
      <c r="R168" s="50"/>
      <c r="S168" s="67"/>
    </row>
    <row r="169" spans="2:19" ht="20.100000000000001" customHeight="1" x14ac:dyDescent="0.15">
      <c r="B169" s="51" t="s">
        <v>17</v>
      </c>
      <c r="C169" s="52"/>
      <c r="D169" s="52"/>
      <c r="E169" s="52"/>
      <c r="F169" s="52"/>
      <c r="G169" s="52"/>
      <c r="H169" s="52"/>
      <c r="I169" s="53"/>
      <c r="J169" s="54"/>
      <c r="K169" s="54"/>
      <c r="L169" s="54"/>
      <c r="M169" s="54"/>
      <c r="N169" s="54"/>
      <c r="O169" s="54"/>
      <c r="P169" s="54"/>
      <c r="Q169" s="54"/>
      <c r="R169" s="54"/>
      <c r="S169" s="55"/>
    </row>
    <row r="170" spans="2:19" ht="27" customHeight="1" x14ac:dyDescent="0.15">
      <c r="B170" s="56" t="s">
        <v>19</v>
      </c>
      <c r="C170" s="56" t="s">
        <v>80</v>
      </c>
      <c r="D170" s="56" t="s">
        <v>237</v>
      </c>
      <c r="E170" s="56" t="s">
        <v>282</v>
      </c>
      <c r="F170" s="5" t="s">
        <v>957</v>
      </c>
      <c r="G170" s="5">
        <v>3</v>
      </c>
      <c r="H170" s="45">
        <f>G170+G171+G172+G173</f>
        <v>14</v>
      </c>
      <c r="I170" s="73" t="s">
        <v>543</v>
      </c>
      <c r="J170" s="73" t="s">
        <v>758</v>
      </c>
      <c r="K170" s="73" t="s">
        <v>771</v>
      </c>
      <c r="L170" s="7" t="s">
        <v>506</v>
      </c>
      <c r="M170" s="5">
        <v>4</v>
      </c>
      <c r="N170" s="45">
        <f>M170+M171+M172+M173</f>
        <v>13</v>
      </c>
      <c r="O170" s="45" t="s">
        <v>527</v>
      </c>
      <c r="P170" s="48" t="str">
        <f t="shared" ref="P170" si="30">VLOOKUP(O170,$X$17:$Z$20,2,FALSE)</f>
        <v>十分にできている。</v>
      </c>
      <c r="Q170" s="45" t="s">
        <v>527</v>
      </c>
      <c r="R170" s="48" t="str">
        <f t="shared" ref="R170" si="31">VLOOKUP(Q170,$X$17:$Z$20,3,FALSE)</f>
        <v>設定した目標値を達成している</v>
      </c>
      <c r="S170" s="65" t="s">
        <v>73</v>
      </c>
    </row>
    <row r="171" spans="2:19" ht="27" customHeight="1" x14ac:dyDescent="0.15">
      <c r="B171" s="57"/>
      <c r="C171" s="57"/>
      <c r="D171" s="57"/>
      <c r="E171" s="57"/>
      <c r="F171" s="6" t="s">
        <v>503</v>
      </c>
      <c r="G171" s="6">
        <v>4</v>
      </c>
      <c r="H171" s="46"/>
      <c r="I171" s="74"/>
      <c r="J171" s="74"/>
      <c r="K171" s="74"/>
      <c r="L171" s="7" t="s">
        <v>507</v>
      </c>
      <c r="M171" s="5">
        <v>3</v>
      </c>
      <c r="N171" s="46"/>
      <c r="O171" s="46"/>
      <c r="P171" s="49"/>
      <c r="Q171" s="46"/>
      <c r="R171" s="49"/>
      <c r="S171" s="66"/>
    </row>
    <row r="172" spans="2:19" ht="27" customHeight="1" x14ac:dyDescent="0.15">
      <c r="B172" s="57"/>
      <c r="C172" s="57"/>
      <c r="D172" s="57"/>
      <c r="E172" s="57"/>
      <c r="F172" s="6" t="s">
        <v>504</v>
      </c>
      <c r="G172" s="6">
        <v>3</v>
      </c>
      <c r="H172" s="46"/>
      <c r="I172" s="74"/>
      <c r="J172" s="74"/>
      <c r="K172" s="74"/>
      <c r="L172" s="7" t="s">
        <v>508</v>
      </c>
      <c r="M172" s="5">
        <v>3</v>
      </c>
      <c r="N172" s="46"/>
      <c r="O172" s="46"/>
      <c r="P172" s="49"/>
      <c r="Q172" s="46"/>
      <c r="R172" s="49"/>
      <c r="S172" s="66"/>
    </row>
    <row r="173" spans="2:19" ht="27" customHeight="1" x14ac:dyDescent="0.15">
      <c r="B173" s="57"/>
      <c r="C173" s="58"/>
      <c r="D173" s="58"/>
      <c r="E173" s="58"/>
      <c r="F173" s="6" t="s">
        <v>505</v>
      </c>
      <c r="G173" s="6">
        <v>4</v>
      </c>
      <c r="H173" s="47"/>
      <c r="I173" s="75"/>
      <c r="J173" s="75"/>
      <c r="K173" s="75"/>
      <c r="L173" s="7" t="s">
        <v>509</v>
      </c>
      <c r="M173" s="5">
        <v>3</v>
      </c>
      <c r="N173" s="47"/>
      <c r="O173" s="47"/>
      <c r="P173" s="50"/>
      <c r="Q173" s="47"/>
      <c r="R173" s="50"/>
      <c r="S173" s="67"/>
    </row>
    <row r="174" spans="2:19" ht="27" customHeight="1" x14ac:dyDescent="0.15">
      <c r="B174" s="57"/>
      <c r="C174" s="56" t="s">
        <v>96</v>
      </c>
      <c r="D174" s="56" t="s">
        <v>227</v>
      </c>
      <c r="E174" s="56" t="s">
        <v>283</v>
      </c>
      <c r="F174" s="5" t="s">
        <v>957</v>
      </c>
      <c r="G174" s="5">
        <v>2</v>
      </c>
      <c r="H174" s="45">
        <f>G174+G175+G176+G177</f>
        <v>11</v>
      </c>
      <c r="I174" s="73" t="s">
        <v>544</v>
      </c>
      <c r="J174" s="73" t="s">
        <v>565</v>
      </c>
      <c r="K174" s="73" t="s">
        <v>579</v>
      </c>
      <c r="L174" s="7" t="s">
        <v>506</v>
      </c>
      <c r="M174" s="5">
        <v>4</v>
      </c>
      <c r="N174" s="45">
        <f>M174+M175+M176+M177</f>
        <v>13</v>
      </c>
      <c r="O174" s="45" t="s">
        <v>528</v>
      </c>
      <c r="P174" s="48" t="str">
        <f t="shared" ref="P174:P202" si="32">VLOOKUP(O174,$X$17:$Z$20,2,FALSE)</f>
        <v>概ねできている。</v>
      </c>
      <c r="Q174" s="45" t="s">
        <v>527</v>
      </c>
      <c r="R174" s="48" t="str">
        <f t="shared" ref="R174:R202" si="33">VLOOKUP(Q174,$X$17:$Z$20,3,FALSE)</f>
        <v>設定した目標値を達成している</v>
      </c>
      <c r="S174" s="65" t="s">
        <v>73</v>
      </c>
    </row>
    <row r="175" spans="2:19" ht="27" customHeight="1" x14ac:dyDescent="0.15">
      <c r="B175" s="57"/>
      <c r="C175" s="57"/>
      <c r="D175" s="57"/>
      <c r="E175" s="57"/>
      <c r="F175" s="6" t="s">
        <v>503</v>
      </c>
      <c r="G175" s="6">
        <v>3</v>
      </c>
      <c r="H175" s="46"/>
      <c r="I175" s="74"/>
      <c r="J175" s="74"/>
      <c r="K175" s="74"/>
      <c r="L175" s="7" t="s">
        <v>507</v>
      </c>
      <c r="M175" s="5">
        <v>3</v>
      </c>
      <c r="N175" s="46"/>
      <c r="O175" s="46"/>
      <c r="P175" s="49"/>
      <c r="Q175" s="46"/>
      <c r="R175" s="49"/>
      <c r="S175" s="66"/>
    </row>
    <row r="176" spans="2:19" ht="27" customHeight="1" x14ac:dyDescent="0.15">
      <c r="B176" s="57"/>
      <c r="C176" s="57"/>
      <c r="D176" s="57"/>
      <c r="E176" s="57"/>
      <c r="F176" s="6" t="s">
        <v>504</v>
      </c>
      <c r="G176" s="6">
        <v>3</v>
      </c>
      <c r="H176" s="46"/>
      <c r="I176" s="74"/>
      <c r="J176" s="74"/>
      <c r="K176" s="74"/>
      <c r="L176" s="7" t="s">
        <v>508</v>
      </c>
      <c r="M176" s="5">
        <v>3</v>
      </c>
      <c r="N176" s="46"/>
      <c r="O176" s="46"/>
      <c r="P176" s="49"/>
      <c r="Q176" s="46"/>
      <c r="R176" s="49"/>
      <c r="S176" s="66"/>
    </row>
    <row r="177" spans="2:19" ht="27" customHeight="1" x14ac:dyDescent="0.15">
      <c r="B177" s="57"/>
      <c r="C177" s="58"/>
      <c r="D177" s="58"/>
      <c r="E177" s="58"/>
      <c r="F177" s="6" t="s">
        <v>505</v>
      </c>
      <c r="G177" s="6">
        <v>3</v>
      </c>
      <c r="H177" s="47"/>
      <c r="I177" s="75"/>
      <c r="J177" s="75"/>
      <c r="K177" s="75"/>
      <c r="L177" s="7" t="s">
        <v>509</v>
      </c>
      <c r="M177" s="5">
        <v>3</v>
      </c>
      <c r="N177" s="47"/>
      <c r="O177" s="47"/>
      <c r="P177" s="50"/>
      <c r="Q177" s="47"/>
      <c r="R177" s="50"/>
      <c r="S177" s="67"/>
    </row>
    <row r="178" spans="2:19" ht="27" customHeight="1" x14ac:dyDescent="0.15">
      <c r="B178" s="57"/>
      <c r="C178" s="56" t="s">
        <v>88</v>
      </c>
      <c r="D178" s="56" t="s">
        <v>284</v>
      </c>
      <c r="E178" s="56" t="s">
        <v>285</v>
      </c>
      <c r="F178" s="5" t="s">
        <v>957</v>
      </c>
      <c r="G178" s="5">
        <v>3</v>
      </c>
      <c r="H178" s="45">
        <f>G178+G179+G180+G181</f>
        <v>13</v>
      </c>
      <c r="I178" s="73" t="s">
        <v>550</v>
      </c>
      <c r="J178" s="73" t="s">
        <v>759</v>
      </c>
      <c r="K178" s="73" t="s">
        <v>589</v>
      </c>
      <c r="L178" s="7" t="s">
        <v>506</v>
      </c>
      <c r="M178" s="5">
        <v>3</v>
      </c>
      <c r="N178" s="45">
        <f>M178+M179+M180+M181</f>
        <v>12</v>
      </c>
      <c r="O178" s="45" t="s">
        <v>528</v>
      </c>
      <c r="P178" s="48" t="str">
        <f t="shared" si="32"/>
        <v>概ねできている。</v>
      </c>
      <c r="Q178" s="45" t="s">
        <v>528</v>
      </c>
      <c r="R178" s="48" t="str">
        <f t="shared" si="33"/>
        <v>設定した目標値を達成しているが、改善が必要である</v>
      </c>
      <c r="S178" s="65" t="s">
        <v>73</v>
      </c>
    </row>
    <row r="179" spans="2:19" ht="27" customHeight="1" x14ac:dyDescent="0.15">
      <c r="B179" s="57"/>
      <c r="C179" s="57"/>
      <c r="D179" s="57"/>
      <c r="E179" s="57"/>
      <c r="F179" s="6" t="s">
        <v>503</v>
      </c>
      <c r="G179" s="6">
        <v>3</v>
      </c>
      <c r="H179" s="46"/>
      <c r="I179" s="74"/>
      <c r="J179" s="74"/>
      <c r="K179" s="74"/>
      <c r="L179" s="7" t="s">
        <v>507</v>
      </c>
      <c r="M179" s="6">
        <v>3</v>
      </c>
      <c r="N179" s="46"/>
      <c r="O179" s="46"/>
      <c r="P179" s="49"/>
      <c r="Q179" s="46"/>
      <c r="R179" s="49"/>
      <c r="S179" s="66"/>
    </row>
    <row r="180" spans="2:19" ht="27" customHeight="1" x14ac:dyDescent="0.15">
      <c r="B180" s="57"/>
      <c r="C180" s="57"/>
      <c r="D180" s="57"/>
      <c r="E180" s="57"/>
      <c r="F180" s="6" t="s">
        <v>504</v>
      </c>
      <c r="G180" s="6">
        <v>4</v>
      </c>
      <c r="H180" s="46"/>
      <c r="I180" s="74"/>
      <c r="J180" s="74"/>
      <c r="K180" s="74"/>
      <c r="L180" s="7" t="s">
        <v>508</v>
      </c>
      <c r="M180" s="6">
        <v>3</v>
      </c>
      <c r="N180" s="46"/>
      <c r="O180" s="46"/>
      <c r="P180" s="49"/>
      <c r="Q180" s="46"/>
      <c r="R180" s="49"/>
      <c r="S180" s="66"/>
    </row>
    <row r="181" spans="2:19" ht="27" customHeight="1" x14ac:dyDescent="0.15">
      <c r="B181" s="58"/>
      <c r="C181" s="58"/>
      <c r="D181" s="58"/>
      <c r="E181" s="58"/>
      <c r="F181" s="6" t="s">
        <v>505</v>
      </c>
      <c r="G181" s="6">
        <v>3</v>
      </c>
      <c r="H181" s="47"/>
      <c r="I181" s="75"/>
      <c r="J181" s="75"/>
      <c r="K181" s="75"/>
      <c r="L181" s="7" t="s">
        <v>509</v>
      </c>
      <c r="M181" s="6">
        <v>3</v>
      </c>
      <c r="N181" s="47"/>
      <c r="O181" s="47"/>
      <c r="P181" s="50"/>
      <c r="Q181" s="47"/>
      <c r="R181" s="50"/>
      <c r="S181" s="67"/>
    </row>
    <row r="182" spans="2:19" ht="27" customHeight="1" x14ac:dyDescent="0.15">
      <c r="B182" s="56" t="s">
        <v>18</v>
      </c>
      <c r="C182" s="56" t="s">
        <v>96</v>
      </c>
      <c r="D182" s="56" t="s">
        <v>227</v>
      </c>
      <c r="E182" s="56" t="s">
        <v>286</v>
      </c>
      <c r="F182" s="5" t="s">
        <v>957</v>
      </c>
      <c r="G182" s="5">
        <v>2</v>
      </c>
      <c r="H182" s="45">
        <f>G182+G183+G184+G185</f>
        <v>11</v>
      </c>
      <c r="I182" s="73" t="s">
        <v>546</v>
      </c>
      <c r="J182" s="73" t="s">
        <v>570</v>
      </c>
      <c r="K182" s="73" t="s">
        <v>587</v>
      </c>
      <c r="L182" s="7" t="s">
        <v>506</v>
      </c>
      <c r="M182" s="5">
        <v>4</v>
      </c>
      <c r="N182" s="45">
        <f>M182+M183+M184+M185</f>
        <v>13</v>
      </c>
      <c r="O182" s="45" t="s">
        <v>528</v>
      </c>
      <c r="P182" s="48" t="str">
        <f t="shared" si="32"/>
        <v>概ねできている。</v>
      </c>
      <c r="Q182" s="45" t="s">
        <v>527</v>
      </c>
      <c r="R182" s="48" t="str">
        <f t="shared" si="33"/>
        <v>設定した目標値を達成している</v>
      </c>
      <c r="S182" s="65" t="s">
        <v>73</v>
      </c>
    </row>
    <row r="183" spans="2:19" ht="27" customHeight="1" x14ac:dyDescent="0.15">
      <c r="B183" s="57"/>
      <c r="C183" s="57"/>
      <c r="D183" s="57"/>
      <c r="E183" s="57"/>
      <c r="F183" s="6" t="s">
        <v>503</v>
      </c>
      <c r="G183" s="6">
        <v>3</v>
      </c>
      <c r="H183" s="46"/>
      <c r="I183" s="74"/>
      <c r="J183" s="74"/>
      <c r="K183" s="74"/>
      <c r="L183" s="7" t="s">
        <v>507</v>
      </c>
      <c r="M183" s="5">
        <v>3</v>
      </c>
      <c r="N183" s="46"/>
      <c r="O183" s="46"/>
      <c r="P183" s="49"/>
      <c r="Q183" s="46"/>
      <c r="R183" s="49"/>
      <c r="S183" s="66"/>
    </row>
    <row r="184" spans="2:19" ht="27" customHeight="1" x14ac:dyDescent="0.15">
      <c r="B184" s="57"/>
      <c r="C184" s="57"/>
      <c r="D184" s="57"/>
      <c r="E184" s="57"/>
      <c r="F184" s="6" t="s">
        <v>504</v>
      </c>
      <c r="G184" s="6">
        <v>3</v>
      </c>
      <c r="H184" s="46"/>
      <c r="I184" s="74"/>
      <c r="J184" s="74"/>
      <c r="K184" s="74"/>
      <c r="L184" s="7" t="s">
        <v>508</v>
      </c>
      <c r="M184" s="5">
        <v>3</v>
      </c>
      <c r="N184" s="46"/>
      <c r="O184" s="46"/>
      <c r="P184" s="49"/>
      <c r="Q184" s="46"/>
      <c r="R184" s="49"/>
      <c r="S184" s="66"/>
    </row>
    <row r="185" spans="2:19" ht="27" customHeight="1" x14ac:dyDescent="0.15">
      <c r="B185" s="57"/>
      <c r="C185" s="58"/>
      <c r="D185" s="58"/>
      <c r="E185" s="58"/>
      <c r="F185" s="6" t="s">
        <v>505</v>
      </c>
      <c r="G185" s="6">
        <v>3</v>
      </c>
      <c r="H185" s="47"/>
      <c r="I185" s="75"/>
      <c r="J185" s="75"/>
      <c r="K185" s="75"/>
      <c r="L185" s="7" t="s">
        <v>509</v>
      </c>
      <c r="M185" s="5">
        <v>3</v>
      </c>
      <c r="N185" s="47"/>
      <c r="O185" s="47"/>
      <c r="P185" s="50"/>
      <c r="Q185" s="47"/>
      <c r="R185" s="50"/>
      <c r="S185" s="67"/>
    </row>
    <row r="186" spans="2:19" ht="27" customHeight="1" x14ac:dyDescent="0.15">
      <c r="B186" s="57"/>
      <c r="C186" s="56" t="s">
        <v>83</v>
      </c>
      <c r="D186" s="56" t="s">
        <v>231</v>
      </c>
      <c r="E186" s="56" t="s">
        <v>232</v>
      </c>
      <c r="F186" s="5" t="s">
        <v>957</v>
      </c>
      <c r="G186" s="5">
        <v>3</v>
      </c>
      <c r="H186" s="45">
        <f>G186+G187+G188+G189</f>
        <v>13</v>
      </c>
      <c r="I186" s="73" t="s">
        <v>730</v>
      </c>
      <c r="J186" s="73" t="s">
        <v>564</v>
      </c>
      <c r="K186" s="73" t="s">
        <v>581</v>
      </c>
      <c r="L186" s="7" t="s">
        <v>506</v>
      </c>
      <c r="M186" s="5">
        <v>4</v>
      </c>
      <c r="N186" s="45">
        <f>M186+M187+M188+M189</f>
        <v>14</v>
      </c>
      <c r="O186" s="45" t="s">
        <v>527</v>
      </c>
      <c r="P186" s="48" t="str">
        <f t="shared" si="32"/>
        <v>十分にできている。</v>
      </c>
      <c r="Q186" s="45" t="s">
        <v>527</v>
      </c>
      <c r="R186" s="48" t="str">
        <f t="shared" si="33"/>
        <v>設定した目標値を達成している</v>
      </c>
      <c r="S186" s="65" t="s">
        <v>73</v>
      </c>
    </row>
    <row r="187" spans="2:19" ht="27" customHeight="1" x14ac:dyDescent="0.15">
      <c r="B187" s="57"/>
      <c r="C187" s="57"/>
      <c r="D187" s="57"/>
      <c r="E187" s="57"/>
      <c r="F187" s="6" t="s">
        <v>503</v>
      </c>
      <c r="G187" s="6">
        <v>3</v>
      </c>
      <c r="H187" s="46"/>
      <c r="I187" s="74"/>
      <c r="J187" s="74"/>
      <c r="K187" s="74"/>
      <c r="L187" s="7" t="s">
        <v>507</v>
      </c>
      <c r="M187" s="5">
        <v>3</v>
      </c>
      <c r="N187" s="46"/>
      <c r="O187" s="46"/>
      <c r="P187" s="49"/>
      <c r="Q187" s="46"/>
      <c r="R187" s="49"/>
      <c r="S187" s="66"/>
    </row>
    <row r="188" spans="2:19" ht="27" customHeight="1" x14ac:dyDescent="0.15">
      <c r="B188" s="57"/>
      <c r="C188" s="57"/>
      <c r="D188" s="57"/>
      <c r="E188" s="57"/>
      <c r="F188" s="6" t="s">
        <v>504</v>
      </c>
      <c r="G188" s="6">
        <v>4</v>
      </c>
      <c r="H188" s="46"/>
      <c r="I188" s="74"/>
      <c r="J188" s="74"/>
      <c r="K188" s="74"/>
      <c r="L188" s="7" t="s">
        <v>508</v>
      </c>
      <c r="M188" s="5">
        <v>4</v>
      </c>
      <c r="N188" s="46"/>
      <c r="O188" s="46"/>
      <c r="P188" s="49"/>
      <c r="Q188" s="46"/>
      <c r="R188" s="49"/>
      <c r="S188" s="66"/>
    </row>
    <row r="189" spans="2:19" ht="27" customHeight="1" x14ac:dyDescent="0.15">
      <c r="B189" s="57"/>
      <c r="C189" s="58"/>
      <c r="D189" s="58"/>
      <c r="E189" s="58"/>
      <c r="F189" s="6" t="s">
        <v>505</v>
      </c>
      <c r="G189" s="6">
        <v>3</v>
      </c>
      <c r="H189" s="47"/>
      <c r="I189" s="75"/>
      <c r="J189" s="75"/>
      <c r="K189" s="75"/>
      <c r="L189" s="7" t="s">
        <v>509</v>
      </c>
      <c r="M189" s="5">
        <v>3</v>
      </c>
      <c r="N189" s="47"/>
      <c r="O189" s="47"/>
      <c r="P189" s="50"/>
      <c r="Q189" s="47"/>
      <c r="R189" s="50"/>
      <c r="S189" s="67"/>
    </row>
    <row r="190" spans="2:19" ht="27" customHeight="1" x14ac:dyDescent="0.15">
      <c r="B190" s="57"/>
      <c r="C190" s="56" t="s">
        <v>82</v>
      </c>
      <c r="D190" s="56" t="s">
        <v>287</v>
      </c>
      <c r="E190" s="56" t="s">
        <v>288</v>
      </c>
      <c r="F190" s="5" t="s">
        <v>957</v>
      </c>
      <c r="G190" s="5">
        <v>2</v>
      </c>
      <c r="H190" s="45">
        <f>G190+G191+G192+G193</f>
        <v>11</v>
      </c>
      <c r="I190" s="73" t="s">
        <v>551</v>
      </c>
      <c r="J190" s="73" t="s">
        <v>571</v>
      </c>
      <c r="K190" s="73" t="s">
        <v>580</v>
      </c>
      <c r="L190" s="7" t="s">
        <v>506</v>
      </c>
      <c r="M190" s="5">
        <v>3</v>
      </c>
      <c r="N190" s="45">
        <f>M190+M191+M192+M193</f>
        <v>11</v>
      </c>
      <c r="O190" s="45" t="s">
        <v>528</v>
      </c>
      <c r="P190" s="48" t="str">
        <f t="shared" si="32"/>
        <v>概ねできている。</v>
      </c>
      <c r="Q190" s="45" t="s">
        <v>528</v>
      </c>
      <c r="R190" s="48" t="str">
        <f t="shared" si="33"/>
        <v>設定した目標値を達成しているが、改善が必要である</v>
      </c>
      <c r="S190" s="65" t="s">
        <v>73</v>
      </c>
    </row>
    <row r="191" spans="2:19" ht="27" customHeight="1" x14ac:dyDescent="0.15">
      <c r="B191" s="57"/>
      <c r="C191" s="57"/>
      <c r="D191" s="57"/>
      <c r="E191" s="57"/>
      <c r="F191" s="6" t="s">
        <v>503</v>
      </c>
      <c r="G191" s="6">
        <v>3</v>
      </c>
      <c r="H191" s="46"/>
      <c r="I191" s="74"/>
      <c r="J191" s="74"/>
      <c r="K191" s="74"/>
      <c r="L191" s="7" t="s">
        <v>507</v>
      </c>
      <c r="M191" s="5">
        <v>3</v>
      </c>
      <c r="N191" s="46"/>
      <c r="O191" s="46"/>
      <c r="P191" s="49"/>
      <c r="Q191" s="46"/>
      <c r="R191" s="49"/>
      <c r="S191" s="66"/>
    </row>
    <row r="192" spans="2:19" ht="27" customHeight="1" x14ac:dyDescent="0.15">
      <c r="B192" s="57"/>
      <c r="C192" s="57"/>
      <c r="D192" s="57"/>
      <c r="E192" s="57"/>
      <c r="F192" s="6" t="s">
        <v>504</v>
      </c>
      <c r="G192" s="6">
        <v>3</v>
      </c>
      <c r="H192" s="46"/>
      <c r="I192" s="74"/>
      <c r="J192" s="74"/>
      <c r="K192" s="74"/>
      <c r="L192" s="7" t="s">
        <v>508</v>
      </c>
      <c r="M192" s="5">
        <v>2</v>
      </c>
      <c r="N192" s="46"/>
      <c r="O192" s="46"/>
      <c r="P192" s="49"/>
      <c r="Q192" s="46"/>
      <c r="R192" s="49"/>
      <c r="S192" s="66"/>
    </row>
    <row r="193" spans="2:19" ht="27" customHeight="1" x14ac:dyDescent="0.15">
      <c r="B193" s="58"/>
      <c r="C193" s="58"/>
      <c r="D193" s="58"/>
      <c r="E193" s="58"/>
      <c r="F193" s="6" t="s">
        <v>505</v>
      </c>
      <c r="G193" s="6">
        <v>3</v>
      </c>
      <c r="H193" s="47"/>
      <c r="I193" s="75"/>
      <c r="J193" s="75"/>
      <c r="K193" s="75"/>
      <c r="L193" s="7" t="s">
        <v>509</v>
      </c>
      <c r="M193" s="5">
        <v>3</v>
      </c>
      <c r="N193" s="47"/>
      <c r="O193" s="47"/>
      <c r="P193" s="50"/>
      <c r="Q193" s="47"/>
      <c r="R193" s="50"/>
      <c r="S193" s="67"/>
    </row>
    <row r="194" spans="2:19" ht="27" customHeight="1" x14ac:dyDescent="0.15">
      <c r="B194" s="62" t="s">
        <v>20</v>
      </c>
      <c r="C194" s="56" t="s">
        <v>88</v>
      </c>
      <c r="D194" s="56" t="s">
        <v>289</v>
      </c>
      <c r="E194" s="56" t="s">
        <v>290</v>
      </c>
      <c r="F194" s="5" t="s">
        <v>957</v>
      </c>
      <c r="G194" s="5">
        <v>3</v>
      </c>
      <c r="H194" s="45">
        <f>G194+G195+G196+G197</f>
        <v>13</v>
      </c>
      <c r="I194" s="73" t="s">
        <v>550</v>
      </c>
      <c r="J194" s="73" t="s">
        <v>759</v>
      </c>
      <c r="K194" s="73" t="s">
        <v>589</v>
      </c>
      <c r="L194" s="7" t="s">
        <v>506</v>
      </c>
      <c r="M194" s="5">
        <v>3</v>
      </c>
      <c r="N194" s="45">
        <f>M194+M195+M196+M197</f>
        <v>12</v>
      </c>
      <c r="O194" s="45" t="s">
        <v>528</v>
      </c>
      <c r="P194" s="48" t="str">
        <f t="shared" si="32"/>
        <v>概ねできている。</v>
      </c>
      <c r="Q194" s="45" t="s">
        <v>528</v>
      </c>
      <c r="R194" s="48" t="str">
        <f t="shared" si="33"/>
        <v>設定した目標値を達成しているが、改善が必要である</v>
      </c>
      <c r="S194" s="65" t="s">
        <v>73</v>
      </c>
    </row>
    <row r="195" spans="2:19" ht="27" customHeight="1" x14ac:dyDescent="0.15">
      <c r="B195" s="63"/>
      <c r="C195" s="57"/>
      <c r="D195" s="57"/>
      <c r="E195" s="57"/>
      <c r="F195" s="6" t="s">
        <v>503</v>
      </c>
      <c r="G195" s="6">
        <v>3</v>
      </c>
      <c r="H195" s="46"/>
      <c r="I195" s="74"/>
      <c r="J195" s="74"/>
      <c r="K195" s="74"/>
      <c r="L195" s="7" t="s">
        <v>507</v>
      </c>
      <c r="M195" s="6">
        <v>3</v>
      </c>
      <c r="N195" s="46"/>
      <c r="O195" s="46"/>
      <c r="P195" s="49"/>
      <c r="Q195" s="46"/>
      <c r="R195" s="49"/>
      <c r="S195" s="66"/>
    </row>
    <row r="196" spans="2:19" ht="27" customHeight="1" x14ac:dyDescent="0.15">
      <c r="B196" s="63"/>
      <c r="C196" s="57"/>
      <c r="D196" s="57"/>
      <c r="E196" s="57"/>
      <c r="F196" s="6" t="s">
        <v>504</v>
      </c>
      <c r="G196" s="6">
        <v>4</v>
      </c>
      <c r="H196" s="46"/>
      <c r="I196" s="74"/>
      <c r="J196" s="74"/>
      <c r="K196" s="74"/>
      <c r="L196" s="7" t="s">
        <v>508</v>
      </c>
      <c r="M196" s="6">
        <v>3</v>
      </c>
      <c r="N196" s="46"/>
      <c r="O196" s="46"/>
      <c r="P196" s="49"/>
      <c r="Q196" s="46"/>
      <c r="R196" s="49"/>
      <c r="S196" s="66"/>
    </row>
    <row r="197" spans="2:19" ht="27" customHeight="1" x14ac:dyDescent="0.15">
      <c r="B197" s="63"/>
      <c r="C197" s="58"/>
      <c r="D197" s="58"/>
      <c r="E197" s="58"/>
      <c r="F197" s="6" t="s">
        <v>505</v>
      </c>
      <c r="G197" s="6">
        <v>3</v>
      </c>
      <c r="H197" s="47"/>
      <c r="I197" s="75"/>
      <c r="J197" s="75"/>
      <c r="K197" s="75"/>
      <c r="L197" s="7" t="s">
        <v>509</v>
      </c>
      <c r="M197" s="6">
        <v>3</v>
      </c>
      <c r="N197" s="47"/>
      <c r="O197" s="47"/>
      <c r="P197" s="50"/>
      <c r="Q197" s="47"/>
      <c r="R197" s="50"/>
      <c r="S197" s="67"/>
    </row>
    <row r="198" spans="2:19" ht="27" customHeight="1" x14ac:dyDescent="0.15">
      <c r="B198" s="63"/>
      <c r="C198" s="56" t="s">
        <v>87</v>
      </c>
      <c r="D198" s="56" t="s">
        <v>235</v>
      </c>
      <c r="E198" s="56" t="s">
        <v>236</v>
      </c>
      <c r="F198" s="5" t="s">
        <v>957</v>
      </c>
      <c r="G198" s="5">
        <v>3</v>
      </c>
      <c r="H198" s="45">
        <f>G198+G199+G200+G201</f>
        <v>13</v>
      </c>
      <c r="I198" s="73" t="s">
        <v>550</v>
      </c>
      <c r="J198" s="73" t="s">
        <v>759</v>
      </c>
      <c r="K198" s="73" t="s">
        <v>589</v>
      </c>
      <c r="L198" s="7" t="s">
        <v>506</v>
      </c>
      <c r="M198" s="5">
        <v>3</v>
      </c>
      <c r="N198" s="45">
        <f>M198+M199+M200+M201</f>
        <v>12</v>
      </c>
      <c r="O198" s="45" t="s">
        <v>528</v>
      </c>
      <c r="P198" s="48" t="str">
        <f t="shared" si="32"/>
        <v>概ねできている。</v>
      </c>
      <c r="Q198" s="45" t="s">
        <v>528</v>
      </c>
      <c r="R198" s="48" t="str">
        <f t="shared" si="33"/>
        <v>設定した目標値を達成しているが、改善が必要である</v>
      </c>
      <c r="S198" s="65" t="s">
        <v>73</v>
      </c>
    </row>
    <row r="199" spans="2:19" ht="27" customHeight="1" x14ac:dyDescent="0.15">
      <c r="B199" s="63"/>
      <c r="C199" s="57"/>
      <c r="D199" s="57"/>
      <c r="E199" s="57"/>
      <c r="F199" s="6" t="s">
        <v>503</v>
      </c>
      <c r="G199" s="6">
        <v>3</v>
      </c>
      <c r="H199" s="46"/>
      <c r="I199" s="74"/>
      <c r="J199" s="74"/>
      <c r="K199" s="74"/>
      <c r="L199" s="7" t="s">
        <v>507</v>
      </c>
      <c r="M199" s="6">
        <v>3</v>
      </c>
      <c r="N199" s="46"/>
      <c r="O199" s="46"/>
      <c r="P199" s="49"/>
      <c r="Q199" s="46"/>
      <c r="R199" s="49"/>
      <c r="S199" s="66"/>
    </row>
    <row r="200" spans="2:19" ht="27" customHeight="1" x14ac:dyDescent="0.15">
      <c r="B200" s="63"/>
      <c r="C200" s="57"/>
      <c r="D200" s="57"/>
      <c r="E200" s="57"/>
      <c r="F200" s="6" t="s">
        <v>504</v>
      </c>
      <c r="G200" s="6">
        <v>4</v>
      </c>
      <c r="H200" s="46"/>
      <c r="I200" s="74"/>
      <c r="J200" s="74"/>
      <c r="K200" s="74"/>
      <c r="L200" s="7" t="s">
        <v>508</v>
      </c>
      <c r="M200" s="6">
        <v>3</v>
      </c>
      <c r="N200" s="46"/>
      <c r="O200" s="46"/>
      <c r="P200" s="49"/>
      <c r="Q200" s="46"/>
      <c r="R200" s="49"/>
      <c r="S200" s="66"/>
    </row>
    <row r="201" spans="2:19" ht="27" customHeight="1" x14ac:dyDescent="0.15">
      <c r="B201" s="63"/>
      <c r="C201" s="58"/>
      <c r="D201" s="58"/>
      <c r="E201" s="58"/>
      <c r="F201" s="6" t="s">
        <v>505</v>
      </c>
      <c r="G201" s="6">
        <v>3</v>
      </c>
      <c r="H201" s="47"/>
      <c r="I201" s="75"/>
      <c r="J201" s="75"/>
      <c r="K201" s="75"/>
      <c r="L201" s="7" t="s">
        <v>509</v>
      </c>
      <c r="M201" s="6">
        <v>3</v>
      </c>
      <c r="N201" s="47"/>
      <c r="O201" s="47"/>
      <c r="P201" s="50"/>
      <c r="Q201" s="47"/>
      <c r="R201" s="50"/>
      <c r="S201" s="67"/>
    </row>
    <row r="202" spans="2:19" ht="27" customHeight="1" x14ac:dyDescent="0.15">
      <c r="B202" s="63"/>
      <c r="C202" s="56" t="s">
        <v>97</v>
      </c>
      <c r="D202" s="56" t="s">
        <v>291</v>
      </c>
      <c r="E202" s="56" t="s">
        <v>236</v>
      </c>
      <c r="F202" s="5" t="s">
        <v>957</v>
      </c>
      <c r="G202" s="5">
        <v>3</v>
      </c>
      <c r="H202" s="45">
        <f>G202+G203+G204+G205</f>
        <v>13</v>
      </c>
      <c r="I202" s="73" t="s">
        <v>552</v>
      </c>
      <c r="J202" s="73" t="s">
        <v>760</v>
      </c>
      <c r="K202" s="73" t="s">
        <v>588</v>
      </c>
      <c r="L202" s="7" t="s">
        <v>506</v>
      </c>
      <c r="M202" s="5">
        <v>3</v>
      </c>
      <c r="N202" s="45">
        <f>M202+M203+M204+M205</f>
        <v>12</v>
      </c>
      <c r="O202" s="45" t="s">
        <v>528</v>
      </c>
      <c r="P202" s="48" t="str">
        <f t="shared" si="32"/>
        <v>概ねできている。</v>
      </c>
      <c r="Q202" s="45" t="s">
        <v>528</v>
      </c>
      <c r="R202" s="48" t="str">
        <f t="shared" si="33"/>
        <v>設定した目標値を達成しているが、改善が必要である</v>
      </c>
      <c r="S202" s="65" t="s">
        <v>73</v>
      </c>
    </row>
    <row r="203" spans="2:19" ht="27" customHeight="1" x14ac:dyDescent="0.15">
      <c r="B203" s="63"/>
      <c r="C203" s="57"/>
      <c r="D203" s="57"/>
      <c r="E203" s="57"/>
      <c r="F203" s="6" t="s">
        <v>503</v>
      </c>
      <c r="G203" s="5">
        <v>3</v>
      </c>
      <c r="H203" s="46"/>
      <c r="I203" s="74"/>
      <c r="J203" s="74"/>
      <c r="K203" s="74"/>
      <c r="L203" s="7" t="s">
        <v>507</v>
      </c>
      <c r="M203" s="5">
        <v>3</v>
      </c>
      <c r="N203" s="46"/>
      <c r="O203" s="46"/>
      <c r="P203" s="49"/>
      <c r="Q203" s="46"/>
      <c r="R203" s="49"/>
      <c r="S203" s="66"/>
    </row>
    <row r="204" spans="2:19" ht="27" customHeight="1" x14ac:dyDescent="0.15">
      <c r="B204" s="63"/>
      <c r="C204" s="57"/>
      <c r="D204" s="57"/>
      <c r="E204" s="57"/>
      <c r="F204" s="6" t="s">
        <v>504</v>
      </c>
      <c r="G204" s="5">
        <v>4</v>
      </c>
      <c r="H204" s="46"/>
      <c r="I204" s="74"/>
      <c r="J204" s="74"/>
      <c r="K204" s="74"/>
      <c r="L204" s="7" t="s">
        <v>508</v>
      </c>
      <c r="M204" s="5">
        <v>3</v>
      </c>
      <c r="N204" s="46"/>
      <c r="O204" s="46"/>
      <c r="P204" s="49"/>
      <c r="Q204" s="46"/>
      <c r="R204" s="49"/>
      <c r="S204" s="66"/>
    </row>
    <row r="205" spans="2:19" ht="27" customHeight="1" x14ac:dyDescent="0.15">
      <c r="B205" s="64"/>
      <c r="C205" s="58"/>
      <c r="D205" s="58"/>
      <c r="E205" s="58"/>
      <c r="F205" s="6" t="s">
        <v>505</v>
      </c>
      <c r="G205" s="5">
        <v>3</v>
      </c>
      <c r="H205" s="47"/>
      <c r="I205" s="75"/>
      <c r="J205" s="75"/>
      <c r="K205" s="75"/>
      <c r="L205" s="7" t="s">
        <v>509</v>
      </c>
      <c r="M205" s="5">
        <v>3</v>
      </c>
      <c r="N205" s="47"/>
      <c r="O205" s="47"/>
      <c r="P205" s="50"/>
      <c r="Q205" s="47"/>
      <c r="R205" s="50"/>
      <c r="S205" s="67"/>
    </row>
    <row r="206" spans="2:19" ht="20.100000000000001" customHeight="1" x14ac:dyDescent="0.15">
      <c r="B206" s="51" t="s">
        <v>17</v>
      </c>
      <c r="C206" s="52"/>
      <c r="D206" s="52"/>
      <c r="E206" s="52"/>
      <c r="F206" s="52"/>
      <c r="G206" s="52"/>
      <c r="H206" s="52"/>
      <c r="I206" s="53"/>
      <c r="J206" s="54"/>
      <c r="K206" s="54"/>
      <c r="L206" s="54"/>
      <c r="M206" s="54"/>
      <c r="N206" s="54"/>
      <c r="O206" s="54"/>
      <c r="P206" s="54"/>
      <c r="Q206" s="54"/>
      <c r="R206" s="54"/>
      <c r="S206" s="55"/>
    </row>
    <row r="207" spans="2:19" ht="27" customHeight="1" x14ac:dyDescent="0.15">
      <c r="B207" s="56" t="s">
        <v>21</v>
      </c>
      <c r="C207" s="56" t="s">
        <v>80</v>
      </c>
      <c r="D207" s="56" t="s">
        <v>292</v>
      </c>
      <c r="E207" s="56" t="s">
        <v>283</v>
      </c>
      <c r="F207" s="5" t="s">
        <v>957</v>
      </c>
      <c r="G207" s="5">
        <v>3</v>
      </c>
      <c r="H207" s="45">
        <f>G207+G208+G209+G210</f>
        <v>14</v>
      </c>
      <c r="I207" s="73" t="s">
        <v>543</v>
      </c>
      <c r="J207" s="73" t="s">
        <v>761</v>
      </c>
      <c r="K207" s="73" t="s">
        <v>785</v>
      </c>
      <c r="L207" s="7" t="s">
        <v>506</v>
      </c>
      <c r="M207" s="5">
        <v>4</v>
      </c>
      <c r="N207" s="45">
        <f>M207+M208+M209+M210</f>
        <v>13</v>
      </c>
      <c r="O207" s="45" t="s">
        <v>527</v>
      </c>
      <c r="P207" s="48" t="str">
        <f t="shared" ref="P207" si="34">VLOOKUP(O207,$X$17:$Z$20,2,FALSE)</f>
        <v>十分にできている。</v>
      </c>
      <c r="Q207" s="45" t="s">
        <v>527</v>
      </c>
      <c r="R207" s="48" t="str">
        <f t="shared" ref="R207" si="35">VLOOKUP(Q207,$X$17:$Z$20,3,FALSE)</f>
        <v>設定した目標値を達成している</v>
      </c>
      <c r="S207" s="65" t="s">
        <v>73</v>
      </c>
    </row>
    <row r="208" spans="2:19" ht="27" customHeight="1" x14ac:dyDescent="0.15">
      <c r="B208" s="57"/>
      <c r="C208" s="57"/>
      <c r="D208" s="57"/>
      <c r="E208" s="57"/>
      <c r="F208" s="6" t="s">
        <v>503</v>
      </c>
      <c r="G208" s="6">
        <v>4</v>
      </c>
      <c r="H208" s="46"/>
      <c r="I208" s="74"/>
      <c r="J208" s="74"/>
      <c r="K208" s="74"/>
      <c r="L208" s="7" t="s">
        <v>507</v>
      </c>
      <c r="M208" s="5">
        <v>3</v>
      </c>
      <c r="N208" s="46"/>
      <c r="O208" s="46"/>
      <c r="P208" s="49"/>
      <c r="Q208" s="46"/>
      <c r="R208" s="49"/>
      <c r="S208" s="66"/>
    </row>
    <row r="209" spans="2:19" ht="27" customHeight="1" x14ac:dyDescent="0.15">
      <c r="B209" s="57"/>
      <c r="C209" s="57"/>
      <c r="D209" s="57"/>
      <c r="E209" s="57"/>
      <c r="F209" s="6" t="s">
        <v>504</v>
      </c>
      <c r="G209" s="6">
        <v>3</v>
      </c>
      <c r="H209" s="46"/>
      <c r="I209" s="74"/>
      <c r="J209" s="74"/>
      <c r="K209" s="74"/>
      <c r="L209" s="7" t="s">
        <v>508</v>
      </c>
      <c r="M209" s="5">
        <v>3</v>
      </c>
      <c r="N209" s="46"/>
      <c r="O209" s="46"/>
      <c r="P209" s="49"/>
      <c r="Q209" s="46"/>
      <c r="R209" s="49"/>
      <c r="S209" s="66"/>
    </row>
    <row r="210" spans="2:19" ht="27" customHeight="1" x14ac:dyDescent="0.15">
      <c r="B210" s="57"/>
      <c r="C210" s="58"/>
      <c r="D210" s="58"/>
      <c r="E210" s="58"/>
      <c r="F210" s="6" t="s">
        <v>505</v>
      </c>
      <c r="G210" s="6">
        <v>4</v>
      </c>
      <c r="H210" s="47"/>
      <c r="I210" s="75"/>
      <c r="J210" s="75"/>
      <c r="K210" s="75"/>
      <c r="L210" s="7" t="s">
        <v>509</v>
      </c>
      <c r="M210" s="5">
        <v>3</v>
      </c>
      <c r="N210" s="47"/>
      <c r="O210" s="47"/>
      <c r="P210" s="50"/>
      <c r="Q210" s="47"/>
      <c r="R210" s="50"/>
      <c r="S210" s="67"/>
    </row>
    <row r="211" spans="2:19" ht="27" customHeight="1" x14ac:dyDescent="0.15">
      <c r="B211" s="57"/>
      <c r="C211" s="56" t="s">
        <v>96</v>
      </c>
      <c r="D211" s="56" t="s">
        <v>227</v>
      </c>
      <c r="E211" s="56" t="s">
        <v>283</v>
      </c>
      <c r="F211" s="5" t="s">
        <v>957</v>
      </c>
      <c r="G211" s="5">
        <v>2</v>
      </c>
      <c r="H211" s="45">
        <f>G211+G212+G213+G214</f>
        <v>11</v>
      </c>
      <c r="I211" s="73" t="s">
        <v>544</v>
      </c>
      <c r="J211" s="73" t="s">
        <v>572</v>
      </c>
      <c r="K211" s="73" t="s">
        <v>587</v>
      </c>
      <c r="L211" s="7" t="s">
        <v>506</v>
      </c>
      <c r="M211" s="5">
        <v>4</v>
      </c>
      <c r="N211" s="45">
        <f>M211+M212+M213+M214</f>
        <v>13</v>
      </c>
      <c r="O211" s="45" t="s">
        <v>528</v>
      </c>
      <c r="P211" s="48" t="str">
        <f t="shared" ref="P211:P219" si="36">VLOOKUP(O211,$X$17:$Z$20,2,FALSE)</f>
        <v>概ねできている。</v>
      </c>
      <c r="Q211" s="45" t="s">
        <v>527</v>
      </c>
      <c r="R211" s="48" t="str">
        <f t="shared" ref="R211:R219" si="37">VLOOKUP(Q211,$X$17:$Z$20,3,FALSE)</f>
        <v>設定した目標値を達成している</v>
      </c>
      <c r="S211" s="65" t="s">
        <v>73</v>
      </c>
    </row>
    <row r="212" spans="2:19" ht="27" customHeight="1" x14ac:dyDescent="0.15">
      <c r="B212" s="57"/>
      <c r="C212" s="57"/>
      <c r="D212" s="57"/>
      <c r="E212" s="57"/>
      <c r="F212" s="6" t="s">
        <v>503</v>
      </c>
      <c r="G212" s="6">
        <v>3</v>
      </c>
      <c r="H212" s="46"/>
      <c r="I212" s="74"/>
      <c r="J212" s="74"/>
      <c r="K212" s="74"/>
      <c r="L212" s="7" t="s">
        <v>507</v>
      </c>
      <c r="M212" s="5">
        <v>3</v>
      </c>
      <c r="N212" s="46"/>
      <c r="O212" s="46"/>
      <c r="P212" s="49"/>
      <c r="Q212" s="46"/>
      <c r="R212" s="49"/>
      <c r="S212" s="66"/>
    </row>
    <row r="213" spans="2:19" ht="27" customHeight="1" x14ac:dyDescent="0.15">
      <c r="B213" s="57"/>
      <c r="C213" s="57"/>
      <c r="D213" s="57"/>
      <c r="E213" s="57"/>
      <c r="F213" s="6" t="s">
        <v>504</v>
      </c>
      <c r="G213" s="6">
        <v>3</v>
      </c>
      <c r="H213" s="46"/>
      <c r="I213" s="74"/>
      <c r="J213" s="74"/>
      <c r="K213" s="74"/>
      <c r="L213" s="7" t="s">
        <v>508</v>
      </c>
      <c r="M213" s="5">
        <v>3</v>
      </c>
      <c r="N213" s="46"/>
      <c r="O213" s="46"/>
      <c r="P213" s="49"/>
      <c r="Q213" s="46"/>
      <c r="R213" s="49"/>
      <c r="S213" s="66"/>
    </row>
    <row r="214" spans="2:19" ht="27" customHeight="1" x14ac:dyDescent="0.15">
      <c r="B214" s="58"/>
      <c r="C214" s="58"/>
      <c r="D214" s="58"/>
      <c r="E214" s="58"/>
      <c r="F214" s="6" t="s">
        <v>505</v>
      </c>
      <c r="G214" s="6">
        <v>3</v>
      </c>
      <c r="H214" s="47"/>
      <c r="I214" s="75"/>
      <c r="J214" s="75"/>
      <c r="K214" s="75"/>
      <c r="L214" s="7" t="s">
        <v>509</v>
      </c>
      <c r="M214" s="5">
        <v>3</v>
      </c>
      <c r="N214" s="47"/>
      <c r="O214" s="47"/>
      <c r="P214" s="50"/>
      <c r="Q214" s="47"/>
      <c r="R214" s="50"/>
      <c r="S214" s="67"/>
    </row>
    <row r="215" spans="2:19" ht="27" customHeight="1" x14ac:dyDescent="0.15">
      <c r="B215" s="62" t="s">
        <v>22</v>
      </c>
      <c r="C215" s="56" t="s">
        <v>88</v>
      </c>
      <c r="D215" s="56" t="s">
        <v>289</v>
      </c>
      <c r="E215" s="56" t="s">
        <v>293</v>
      </c>
      <c r="F215" s="5" t="s">
        <v>957</v>
      </c>
      <c r="G215" s="5">
        <v>3</v>
      </c>
      <c r="H215" s="45">
        <f>G215+G216+G217+G218</f>
        <v>13</v>
      </c>
      <c r="I215" s="73" t="s">
        <v>550</v>
      </c>
      <c r="J215" s="73" t="s">
        <v>759</v>
      </c>
      <c r="K215" s="73" t="s">
        <v>589</v>
      </c>
      <c r="L215" s="7" t="s">
        <v>506</v>
      </c>
      <c r="M215" s="5">
        <v>3</v>
      </c>
      <c r="N215" s="45">
        <f>M215+M216+M217+M218</f>
        <v>12</v>
      </c>
      <c r="O215" s="45" t="s">
        <v>528</v>
      </c>
      <c r="P215" s="48" t="str">
        <f t="shared" si="36"/>
        <v>概ねできている。</v>
      </c>
      <c r="Q215" s="45" t="s">
        <v>528</v>
      </c>
      <c r="R215" s="48" t="str">
        <f t="shared" si="37"/>
        <v>設定した目標値を達成しているが、改善が必要である</v>
      </c>
      <c r="S215" s="65" t="s">
        <v>73</v>
      </c>
    </row>
    <row r="216" spans="2:19" ht="27" customHeight="1" x14ac:dyDescent="0.15">
      <c r="B216" s="63"/>
      <c r="C216" s="57"/>
      <c r="D216" s="57"/>
      <c r="E216" s="57"/>
      <c r="F216" s="6" t="s">
        <v>503</v>
      </c>
      <c r="G216" s="6">
        <v>3</v>
      </c>
      <c r="H216" s="46"/>
      <c r="I216" s="74"/>
      <c r="J216" s="74"/>
      <c r="K216" s="74"/>
      <c r="L216" s="7" t="s">
        <v>507</v>
      </c>
      <c r="M216" s="6">
        <v>3</v>
      </c>
      <c r="N216" s="46"/>
      <c r="O216" s="46"/>
      <c r="P216" s="49"/>
      <c r="Q216" s="46"/>
      <c r="R216" s="49"/>
      <c r="S216" s="66"/>
    </row>
    <row r="217" spans="2:19" ht="27" customHeight="1" x14ac:dyDescent="0.15">
      <c r="B217" s="63"/>
      <c r="C217" s="57"/>
      <c r="D217" s="57"/>
      <c r="E217" s="57"/>
      <c r="F217" s="6" t="s">
        <v>504</v>
      </c>
      <c r="G217" s="6">
        <v>4</v>
      </c>
      <c r="H217" s="46"/>
      <c r="I217" s="74"/>
      <c r="J217" s="74"/>
      <c r="K217" s="74"/>
      <c r="L217" s="7" t="s">
        <v>508</v>
      </c>
      <c r="M217" s="6">
        <v>3</v>
      </c>
      <c r="N217" s="46"/>
      <c r="O217" s="46"/>
      <c r="P217" s="49"/>
      <c r="Q217" s="46"/>
      <c r="R217" s="49"/>
      <c r="S217" s="66"/>
    </row>
    <row r="218" spans="2:19" ht="27" customHeight="1" x14ac:dyDescent="0.15">
      <c r="B218" s="63"/>
      <c r="C218" s="58"/>
      <c r="D218" s="58"/>
      <c r="E218" s="58"/>
      <c r="F218" s="6" t="s">
        <v>505</v>
      </c>
      <c r="G218" s="6">
        <v>3</v>
      </c>
      <c r="H218" s="47"/>
      <c r="I218" s="75"/>
      <c r="J218" s="75"/>
      <c r="K218" s="75"/>
      <c r="L218" s="7" t="s">
        <v>509</v>
      </c>
      <c r="M218" s="6">
        <v>3</v>
      </c>
      <c r="N218" s="47"/>
      <c r="O218" s="47"/>
      <c r="P218" s="50"/>
      <c r="Q218" s="47"/>
      <c r="R218" s="50"/>
      <c r="S218" s="67"/>
    </row>
    <row r="219" spans="2:19" ht="27" customHeight="1" x14ac:dyDescent="0.15">
      <c r="B219" s="63"/>
      <c r="C219" s="56" t="s">
        <v>87</v>
      </c>
      <c r="D219" s="56" t="s">
        <v>235</v>
      </c>
      <c r="E219" s="56" t="s">
        <v>236</v>
      </c>
      <c r="F219" s="5" t="s">
        <v>957</v>
      </c>
      <c r="G219" s="5">
        <v>3</v>
      </c>
      <c r="H219" s="45">
        <f>G219+G220+G221+G222</f>
        <v>13</v>
      </c>
      <c r="I219" s="73" t="s">
        <v>547</v>
      </c>
      <c r="J219" s="73" t="s">
        <v>759</v>
      </c>
      <c r="K219" s="73" t="s">
        <v>589</v>
      </c>
      <c r="L219" s="7" t="s">
        <v>506</v>
      </c>
      <c r="M219" s="5">
        <v>3</v>
      </c>
      <c r="N219" s="45">
        <f>M219+M220+M221+M222</f>
        <v>12</v>
      </c>
      <c r="O219" s="45" t="s">
        <v>528</v>
      </c>
      <c r="P219" s="48" t="str">
        <f t="shared" si="36"/>
        <v>概ねできている。</v>
      </c>
      <c r="Q219" s="45" t="s">
        <v>528</v>
      </c>
      <c r="R219" s="48" t="str">
        <f t="shared" si="37"/>
        <v>設定した目標値を達成しているが、改善が必要である</v>
      </c>
      <c r="S219" s="65" t="s">
        <v>73</v>
      </c>
    </row>
    <row r="220" spans="2:19" ht="27" customHeight="1" x14ac:dyDescent="0.15">
      <c r="B220" s="63"/>
      <c r="C220" s="57"/>
      <c r="D220" s="57"/>
      <c r="E220" s="57"/>
      <c r="F220" s="6" t="s">
        <v>503</v>
      </c>
      <c r="G220" s="6">
        <v>3</v>
      </c>
      <c r="H220" s="46"/>
      <c r="I220" s="74"/>
      <c r="J220" s="74"/>
      <c r="K220" s="74"/>
      <c r="L220" s="7" t="s">
        <v>507</v>
      </c>
      <c r="M220" s="6">
        <v>3</v>
      </c>
      <c r="N220" s="46"/>
      <c r="O220" s="46"/>
      <c r="P220" s="49"/>
      <c r="Q220" s="46"/>
      <c r="R220" s="49"/>
      <c r="S220" s="66"/>
    </row>
    <row r="221" spans="2:19" ht="27" customHeight="1" x14ac:dyDescent="0.15">
      <c r="B221" s="63"/>
      <c r="C221" s="57"/>
      <c r="D221" s="57"/>
      <c r="E221" s="57"/>
      <c r="F221" s="6" t="s">
        <v>504</v>
      </c>
      <c r="G221" s="6">
        <v>4</v>
      </c>
      <c r="H221" s="46"/>
      <c r="I221" s="74"/>
      <c r="J221" s="74"/>
      <c r="K221" s="74"/>
      <c r="L221" s="7" t="s">
        <v>508</v>
      </c>
      <c r="M221" s="6">
        <v>3</v>
      </c>
      <c r="N221" s="46"/>
      <c r="O221" s="46"/>
      <c r="P221" s="49"/>
      <c r="Q221" s="46"/>
      <c r="R221" s="49"/>
      <c r="S221" s="66"/>
    </row>
    <row r="222" spans="2:19" ht="27" customHeight="1" x14ac:dyDescent="0.15">
      <c r="B222" s="64"/>
      <c r="C222" s="58"/>
      <c r="D222" s="58"/>
      <c r="E222" s="58"/>
      <c r="F222" s="6" t="s">
        <v>505</v>
      </c>
      <c r="G222" s="6">
        <v>3</v>
      </c>
      <c r="H222" s="47"/>
      <c r="I222" s="75"/>
      <c r="J222" s="75"/>
      <c r="K222" s="75"/>
      <c r="L222" s="7" t="s">
        <v>509</v>
      </c>
      <c r="M222" s="6">
        <v>3</v>
      </c>
      <c r="N222" s="47"/>
      <c r="O222" s="47"/>
      <c r="P222" s="50"/>
      <c r="Q222" s="47"/>
      <c r="R222" s="50"/>
      <c r="S222" s="67"/>
    </row>
    <row r="223" spans="2:19" ht="20.100000000000001" customHeight="1" x14ac:dyDescent="0.15">
      <c r="B223" s="59" t="s">
        <v>23</v>
      </c>
      <c r="C223" s="60"/>
      <c r="D223" s="60"/>
      <c r="E223" s="60"/>
      <c r="F223" s="60"/>
      <c r="G223" s="60"/>
      <c r="H223" s="60"/>
      <c r="I223" s="61"/>
      <c r="J223" s="54"/>
      <c r="K223" s="54"/>
      <c r="L223" s="54"/>
      <c r="M223" s="54"/>
      <c r="N223" s="54"/>
      <c r="O223" s="54"/>
      <c r="P223" s="54"/>
      <c r="Q223" s="54"/>
      <c r="R223" s="54"/>
      <c r="S223" s="55"/>
    </row>
    <row r="224" spans="2:19" ht="27" customHeight="1" x14ac:dyDescent="0.15">
      <c r="B224" s="56" t="s">
        <v>24</v>
      </c>
      <c r="C224" s="56" t="s">
        <v>92</v>
      </c>
      <c r="D224" s="80" t="s">
        <v>294</v>
      </c>
      <c r="E224" s="56" t="s">
        <v>295</v>
      </c>
      <c r="F224" s="5" t="s">
        <v>957</v>
      </c>
      <c r="G224" s="5">
        <v>3</v>
      </c>
      <c r="H224" s="45">
        <f>SUM(G224:G227)</f>
        <v>12</v>
      </c>
      <c r="I224" s="73" t="s">
        <v>731</v>
      </c>
      <c r="J224" s="73" t="s">
        <v>762</v>
      </c>
      <c r="K224" s="73" t="s">
        <v>786</v>
      </c>
      <c r="L224" s="7" t="s">
        <v>506</v>
      </c>
      <c r="M224" s="5">
        <v>3</v>
      </c>
      <c r="N224" s="45">
        <f>M224+M225+M226+M227</f>
        <v>12</v>
      </c>
      <c r="O224" s="45" t="s">
        <v>528</v>
      </c>
      <c r="P224" s="48" t="str">
        <f t="shared" ref="P224" si="38">VLOOKUP(O224,$X$17:$Z$20,2,FALSE)</f>
        <v>概ねできている。</v>
      </c>
      <c r="Q224" s="45" t="s">
        <v>528</v>
      </c>
      <c r="R224" s="48" t="str">
        <f t="shared" ref="R224" si="39">VLOOKUP(Q224,$X$17:$Z$20,3,FALSE)</f>
        <v>設定した目標値を達成しているが、改善が必要である</v>
      </c>
      <c r="S224" s="65" t="s">
        <v>100</v>
      </c>
    </row>
    <row r="225" spans="2:19" ht="27" customHeight="1" x14ac:dyDescent="0.15">
      <c r="B225" s="57"/>
      <c r="C225" s="57"/>
      <c r="D225" s="81"/>
      <c r="E225" s="57"/>
      <c r="F225" s="6" t="s">
        <v>503</v>
      </c>
      <c r="G225" s="5">
        <v>3</v>
      </c>
      <c r="H225" s="46"/>
      <c r="I225" s="74"/>
      <c r="J225" s="74"/>
      <c r="K225" s="74"/>
      <c r="L225" s="7" t="s">
        <v>507</v>
      </c>
      <c r="M225" s="5">
        <v>3</v>
      </c>
      <c r="N225" s="46"/>
      <c r="O225" s="46"/>
      <c r="P225" s="49"/>
      <c r="Q225" s="46"/>
      <c r="R225" s="49"/>
      <c r="S225" s="66"/>
    </row>
    <row r="226" spans="2:19" ht="27" customHeight="1" x14ac:dyDescent="0.15">
      <c r="B226" s="57"/>
      <c r="C226" s="57"/>
      <c r="D226" s="81"/>
      <c r="E226" s="57"/>
      <c r="F226" s="6" t="s">
        <v>504</v>
      </c>
      <c r="G226" s="5">
        <v>3</v>
      </c>
      <c r="H226" s="46"/>
      <c r="I226" s="74"/>
      <c r="J226" s="74"/>
      <c r="K226" s="74"/>
      <c r="L226" s="7" t="s">
        <v>508</v>
      </c>
      <c r="M226" s="5">
        <v>3</v>
      </c>
      <c r="N226" s="46"/>
      <c r="O226" s="46"/>
      <c r="P226" s="49"/>
      <c r="Q226" s="46"/>
      <c r="R226" s="49"/>
      <c r="S226" s="66"/>
    </row>
    <row r="227" spans="2:19" ht="27" customHeight="1" x14ac:dyDescent="0.15">
      <c r="B227" s="57"/>
      <c r="C227" s="58"/>
      <c r="D227" s="82"/>
      <c r="E227" s="58"/>
      <c r="F227" s="6" t="s">
        <v>505</v>
      </c>
      <c r="G227" s="5">
        <v>3</v>
      </c>
      <c r="H227" s="47"/>
      <c r="I227" s="75"/>
      <c r="J227" s="75"/>
      <c r="K227" s="75"/>
      <c r="L227" s="7" t="s">
        <v>509</v>
      </c>
      <c r="M227" s="5">
        <v>3</v>
      </c>
      <c r="N227" s="47"/>
      <c r="O227" s="47"/>
      <c r="P227" s="50"/>
      <c r="Q227" s="47"/>
      <c r="R227" s="50"/>
      <c r="S227" s="67"/>
    </row>
    <row r="228" spans="2:19" ht="27" customHeight="1" x14ac:dyDescent="0.15">
      <c r="B228" s="57"/>
      <c r="C228" s="56" t="s">
        <v>98</v>
      </c>
      <c r="D228" s="56" t="s">
        <v>296</v>
      </c>
      <c r="E228" s="56" t="s">
        <v>295</v>
      </c>
      <c r="F228" s="5" t="s">
        <v>957</v>
      </c>
      <c r="G228" s="5">
        <v>3</v>
      </c>
      <c r="H228" s="45">
        <f>SUM(G228:G231)</f>
        <v>10</v>
      </c>
      <c r="I228" s="73" t="s">
        <v>732</v>
      </c>
      <c r="J228" s="73" t="s">
        <v>736</v>
      </c>
      <c r="K228" s="73" t="s">
        <v>769</v>
      </c>
      <c r="L228" s="7" t="s">
        <v>506</v>
      </c>
      <c r="M228" s="5">
        <v>3</v>
      </c>
      <c r="N228" s="45">
        <f>M228+M229+M230+M231</f>
        <v>11</v>
      </c>
      <c r="O228" s="45" t="s">
        <v>528</v>
      </c>
      <c r="P228" s="48" t="str">
        <f t="shared" ref="P228:P256" si="40">VLOOKUP(O228,$X$17:$Z$20,2,FALSE)</f>
        <v>概ねできている。</v>
      </c>
      <c r="Q228" s="45" t="s">
        <v>528</v>
      </c>
      <c r="R228" s="48" t="str">
        <f t="shared" ref="R228:R256" si="41">VLOOKUP(Q228,$X$17:$Z$20,3,FALSE)</f>
        <v>設定した目標値を達成しているが、改善が必要である</v>
      </c>
      <c r="S228" s="65" t="s">
        <v>2</v>
      </c>
    </row>
    <row r="229" spans="2:19" ht="27" customHeight="1" x14ac:dyDescent="0.15">
      <c r="B229" s="57"/>
      <c r="C229" s="57"/>
      <c r="D229" s="57"/>
      <c r="E229" s="57"/>
      <c r="F229" s="6" t="s">
        <v>503</v>
      </c>
      <c r="G229" s="5">
        <v>3</v>
      </c>
      <c r="H229" s="46"/>
      <c r="I229" s="74"/>
      <c r="J229" s="74"/>
      <c r="K229" s="74"/>
      <c r="L229" s="7" t="s">
        <v>507</v>
      </c>
      <c r="M229" s="5">
        <v>3</v>
      </c>
      <c r="N229" s="46"/>
      <c r="O229" s="46"/>
      <c r="P229" s="49"/>
      <c r="Q229" s="46"/>
      <c r="R229" s="49"/>
      <c r="S229" s="66"/>
    </row>
    <row r="230" spans="2:19" ht="27" customHeight="1" x14ac:dyDescent="0.15">
      <c r="B230" s="57"/>
      <c r="C230" s="57"/>
      <c r="D230" s="57"/>
      <c r="E230" s="57"/>
      <c r="F230" s="6" t="s">
        <v>504</v>
      </c>
      <c r="G230" s="5">
        <v>2</v>
      </c>
      <c r="H230" s="46"/>
      <c r="I230" s="74"/>
      <c r="J230" s="74"/>
      <c r="K230" s="74"/>
      <c r="L230" s="7" t="s">
        <v>508</v>
      </c>
      <c r="M230" s="5">
        <v>3</v>
      </c>
      <c r="N230" s="46"/>
      <c r="O230" s="46"/>
      <c r="P230" s="49"/>
      <c r="Q230" s="46"/>
      <c r="R230" s="49"/>
      <c r="S230" s="66"/>
    </row>
    <row r="231" spans="2:19" ht="27" customHeight="1" x14ac:dyDescent="0.15">
      <c r="B231" s="57"/>
      <c r="C231" s="58"/>
      <c r="D231" s="58"/>
      <c r="E231" s="58"/>
      <c r="F231" s="6" t="s">
        <v>505</v>
      </c>
      <c r="G231" s="5">
        <v>2</v>
      </c>
      <c r="H231" s="47"/>
      <c r="I231" s="75"/>
      <c r="J231" s="75"/>
      <c r="K231" s="75"/>
      <c r="L231" s="7" t="s">
        <v>509</v>
      </c>
      <c r="M231" s="5">
        <v>2</v>
      </c>
      <c r="N231" s="47"/>
      <c r="O231" s="47"/>
      <c r="P231" s="50"/>
      <c r="Q231" s="47"/>
      <c r="R231" s="50"/>
      <c r="S231" s="67"/>
    </row>
    <row r="232" spans="2:19" ht="27" customHeight="1" x14ac:dyDescent="0.15">
      <c r="B232" s="57"/>
      <c r="C232" s="56" t="s">
        <v>99</v>
      </c>
      <c r="D232" s="56" t="s">
        <v>297</v>
      </c>
      <c r="E232" s="56" t="s">
        <v>298</v>
      </c>
      <c r="F232" s="5" t="s">
        <v>957</v>
      </c>
      <c r="G232" s="5">
        <v>3</v>
      </c>
      <c r="H232" s="45">
        <f>SUM(G232:G235)</f>
        <v>12</v>
      </c>
      <c r="I232" s="73" t="s">
        <v>733</v>
      </c>
      <c r="J232" s="73" t="s">
        <v>763</v>
      </c>
      <c r="K232" s="73" t="s">
        <v>787</v>
      </c>
      <c r="L232" s="7" t="s">
        <v>506</v>
      </c>
      <c r="M232" s="5">
        <v>3</v>
      </c>
      <c r="N232" s="45">
        <f>M232+M233+M234+M235</f>
        <v>12</v>
      </c>
      <c r="O232" s="45" t="s">
        <v>528</v>
      </c>
      <c r="P232" s="48" t="str">
        <f t="shared" si="40"/>
        <v>概ねできている。</v>
      </c>
      <c r="Q232" s="45" t="s">
        <v>528</v>
      </c>
      <c r="R232" s="48" t="str">
        <f t="shared" si="41"/>
        <v>設定した目標値を達成しているが、改善が必要である</v>
      </c>
      <c r="S232" s="65" t="s">
        <v>2</v>
      </c>
    </row>
    <row r="233" spans="2:19" ht="27" customHeight="1" x14ac:dyDescent="0.15">
      <c r="B233" s="57"/>
      <c r="C233" s="57"/>
      <c r="D233" s="57"/>
      <c r="E233" s="57"/>
      <c r="F233" s="6" t="s">
        <v>503</v>
      </c>
      <c r="G233" s="5">
        <v>3</v>
      </c>
      <c r="H233" s="46"/>
      <c r="I233" s="74"/>
      <c r="J233" s="74"/>
      <c r="K233" s="74"/>
      <c r="L233" s="7" t="s">
        <v>507</v>
      </c>
      <c r="M233" s="5">
        <v>3</v>
      </c>
      <c r="N233" s="46"/>
      <c r="O233" s="46"/>
      <c r="P233" s="49"/>
      <c r="Q233" s="46"/>
      <c r="R233" s="49"/>
      <c r="S233" s="66"/>
    </row>
    <row r="234" spans="2:19" ht="27" customHeight="1" x14ac:dyDescent="0.15">
      <c r="B234" s="57"/>
      <c r="C234" s="57"/>
      <c r="D234" s="57"/>
      <c r="E234" s="57"/>
      <c r="F234" s="6" t="s">
        <v>504</v>
      </c>
      <c r="G234" s="5">
        <v>3</v>
      </c>
      <c r="H234" s="46"/>
      <c r="I234" s="74"/>
      <c r="J234" s="74"/>
      <c r="K234" s="74"/>
      <c r="L234" s="7" t="s">
        <v>508</v>
      </c>
      <c r="M234" s="5">
        <v>3</v>
      </c>
      <c r="N234" s="46"/>
      <c r="O234" s="46"/>
      <c r="P234" s="49"/>
      <c r="Q234" s="46"/>
      <c r="R234" s="49"/>
      <c r="S234" s="66"/>
    </row>
    <row r="235" spans="2:19" ht="27" customHeight="1" x14ac:dyDescent="0.15">
      <c r="B235" s="57"/>
      <c r="C235" s="57"/>
      <c r="D235" s="58"/>
      <c r="E235" s="58"/>
      <c r="F235" s="6" t="s">
        <v>505</v>
      </c>
      <c r="G235" s="5">
        <v>3</v>
      </c>
      <c r="H235" s="47"/>
      <c r="I235" s="75"/>
      <c r="J235" s="75"/>
      <c r="K235" s="75"/>
      <c r="L235" s="7" t="s">
        <v>509</v>
      </c>
      <c r="M235" s="5">
        <v>3</v>
      </c>
      <c r="N235" s="47"/>
      <c r="O235" s="47"/>
      <c r="P235" s="50"/>
      <c r="Q235" s="47"/>
      <c r="R235" s="50"/>
      <c r="S235" s="67"/>
    </row>
    <row r="236" spans="2:19" ht="27" customHeight="1" x14ac:dyDescent="0.15">
      <c r="B236" s="57"/>
      <c r="C236" s="57"/>
      <c r="D236" s="56" t="s">
        <v>299</v>
      </c>
      <c r="E236" s="56" t="s">
        <v>298</v>
      </c>
      <c r="F236" s="5" t="s">
        <v>957</v>
      </c>
      <c r="G236" s="5">
        <v>3</v>
      </c>
      <c r="H236" s="45">
        <f>SUM(G236:G239)</f>
        <v>12</v>
      </c>
      <c r="I236" s="73" t="s">
        <v>734</v>
      </c>
      <c r="J236" s="73" t="s">
        <v>764</v>
      </c>
      <c r="K236" s="73" t="s">
        <v>788</v>
      </c>
      <c r="L236" s="7" t="s">
        <v>506</v>
      </c>
      <c r="M236" s="5">
        <v>3</v>
      </c>
      <c r="N236" s="45">
        <f>M236+M237+M238+M239</f>
        <v>12</v>
      </c>
      <c r="O236" s="45" t="s">
        <v>528</v>
      </c>
      <c r="P236" s="48" t="str">
        <f t="shared" si="40"/>
        <v>概ねできている。</v>
      </c>
      <c r="Q236" s="45" t="s">
        <v>528</v>
      </c>
      <c r="R236" s="48" t="str">
        <f t="shared" si="41"/>
        <v>設定した目標値を達成しているが、改善が必要である</v>
      </c>
      <c r="S236" s="65" t="s">
        <v>2</v>
      </c>
    </row>
    <row r="237" spans="2:19" ht="27" customHeight="1" x14ac:dyDescent="0.15">
      <c r="B237" s="57"/>
      <c r="C237" s="57"/>
      <c r="D237" s="57"/>
      <c r="E237" s="57"/>
      <c r="F237" s="6" t="s">
        <v>503</v>
      </c>
      <c r="G237" s="5">
        <v>3</v>
      </c>
      <c r="H237" s="46"/>
      <c r="I237" s="74"/>
      <c r="J237" s="74"/>
      <c r="K237" s="74"/>
      <c r="L237" s="7" t="s">
        <v>507</v>
      </c>
      <c r="M237" s="5">
        <v>3</v>
      </c>
      <c r="N237" s="46"/>
      <c r="O237" s="46"/>
      <c r="P237" s="49"/>
      <c r="Q237" s="46"/>
      <c r="R237" s="49"/>
      <c r="S237" s="66"/>
    </row>
    <row r="238" spans="2:19" ht="27" customHeight="1" x14ac:dyDescent="0.15">
      <c r="B238" s="57"/>
      <c r="C238" s="57"/>
      <c r="D238" s="57"/>
      <c r="E238" s="57"/>
      <c r="F238" s="6" t="s">
        <v>504</v>
      </c>
      <c r="G238" s="5">
        <v>3</v>
      </c>
      <c r="H238" s="46"/>
      <c r="I238" s="74"/>
      <c r="J238" s="74"/>
      <c r="K238" s="74"/>
      <c r="L238" s="7" t="s">
        <v>508</v>
      </c>
      <c r="M238" s="5">
        <v>3</v>
      </c>
      <c r="N238" s="46"/>
      <c r="O238" s="46"/>
      <c r="P238" s="49"/>
      <c r="Q238" s="46"/>
      <c r="R238" s="49"/>
      <c r="S238" s="66"/>
    </row>
    <row r="239" spans="2:19" ht="27" customHeight="1" x14ac:dyDescent="0.15">
      <c r="B239" s="58"/>
      <c r="C239" s="58"/>
      <c r="D239" s="58"/>
      <c r="E239" s="58"/>
      <c r="F239" s="6" t="s">
        <v>505</v>
      </c>
      <c r="G239" s="5">
        <v>3</v>
      </c>
      <c r="H239" s="47"/>
      <c r="I239" s="75"/>
      <c r="J239" s="75"/>
      <c r="K239" s="75"/>
      <c r="L239" s="7" t="s">
        <v>509</v>
      </c>
      <c r="M239" s="5">
        <v>3</v>
      </c>
      <c r="N239" s="47"/>
      <c r="O239" s="47"/>
      <c r="P239" s="50"/>
      <c r="Q239" s="47"/>
      <c r="R239" s="50"/>
      <c r="S239" s="67"/>
    </row>
    <row r="240" spans="2:19" ht="30" customHeight="1" x14ac:dyDescent="0.15">
      <c r="B240" s="56" t="s">
        <v>25</v>
      </c>
      <c r="C240" s="83" t="s">
        <v>75</v>
      </c>
      <c r="D240" s="83" t="s">
        <v>213</v>
      </c>
      <c r="E240" s="83" t="s">
        <v>212</v>
      </c>
      <c r="F240" s="5" t="s">
        <v>957</v>
      </c>
      <c r="G240" s="5">
        <v>3</v>
      </c>
      <c r="H240" s="45">
        <f>SUM(G240:G243)</f>
        <v>12</v>
      </c>
      <c r="I240" s="73" t="s">
        <v>514</v>
      </c>
      <c r="J240" s="73" t="s">
        <v>573</v>
      </c>
      <c r="K240" s="73" t="s">
        <v>585</v>
      </c>
      <c r="L240" s="7" t="s">
        <v>506</v>
      </c>
      <c r="M240" s="5">
        <v>3</v>
      </c>
      <c r="N240" s="45">
        <f>M240+M241+M242+M243</f>
        <v>11</v>
      </c>
      <c r="O240" s="45" t="s">
        <v>528</v>
      </c>
      <c r="P240" s="48" t="str">
        <f t="shared" si="40"/>
        <v>概ねできている。</v>
      </c>
      <c r="Q240" s="45" t="s">
        <v>528</v>
      </c>
      <c r="R240" s="48" t="str">
        <f t="shared" si="41"/>
        <v>設定した目標値を達成しているが、改善が必要である</v>
      </c>
      <c r="S240" s="65" t="s">
        <v>73</v>
      </c>
    </row>
    <row r="241" spans="2:19" ht="30" customHeight="1" x14ac:dyDescent="0.15">
      <c r="B241" s="57"/>
      <c r="C241" s="84"/>
      <c r="D241" s="84"/>
      <c r="E241" s="84"/>
      <c r="F241" s="6" t="s">
        <v>503</v>
      </c>
      <c r="G241" s="5">
        <v>3</v>
      </c>
      <c r="H241" s="46"/>
      <c r="I241" s="74"/>
      <c r="J241" s="74"/>
      <c r="K241" s="74"/>
      <c r="L241" s="7" t="s">
        <v>507</v>
      </c>
      <c r="M241" s="5">
        <v>3</v>
      </c>
      <c r="N241" s="46"/>
      <c r="O241" s="46"/>
      <c r="P241" s="49"/>
      <c r="Q241" s="46"/>
      <c r="R241" s="49"/>
      <c r="S241" s="66"/>
    </row>
    <row r="242" spans="2:19" ht="30" customHeight="1" x14ac:dyDescent="0.15">
      <c r="B242" s="57"/>
      <c r="C242" s="84"/>
      <c r="D242" s="84"/>
      <c r="E242" s="84"/>
      <c r="F242" s="6" t="s">
        <v>504</v>
      </c>
      <c r="G242" s="5">
        <v>3</v>
      </c>
      <c r="H242" s="46"/>
      <c r="I242" s="74"/>
      <c r="J242" s="74"/>
      <c r="K242" s="74"/>
      <c r="L242" s="7" t="s">
        <v>508</v>
      </c>
      <c r="M242" s="5">
        <v>2</v>
      </c>
      <c r="N242" s="46"/>
      <c r="O242" s="46"/>
      <c r="P242" s="49"/>
      <c r="Q242" s="46"/>
      <c r="R242" s="49"/>
      <c r="S242" s="66"/>
    </row>
    <row r="243" spans="2:19" ht="30" customHeight="1" x14ac:dyDescent="0.15">
      <c r="B243" s="57"/>
      <c r="C243" s="85"/>
      <c r="D243" s="85"/>
      <c r="E243" s="85"/>
      <c r="F243" s="6" t="s">
        <v>505</v>
      </c>
      <c r="G243" s="5">
        <v>3</v>
      </c>
      <c r="H243" s="47"/>
      <c r="I243" s="75"/>
      <c r="J243" s="75"/>
      <c r="K243" s="75"/>
      <c r="L243" s="7" t="s">
        <v>509</v>
      </c>
      <c r="M243" s="5">
        <v>3</v>
      </c>
      <c r="N243" s="47"/>
      <c r="O243" s="47"/>
      <c r="P243" s="50"/>
      <c r="Q243" s="47"/>
      <c r="R243" s="50"/>
      <c r="S243" s="67"/>
    </row>
    <row r="244" spans="2:19" ht="279.75" customHeight="1" x14ac:dyDescent="0.15">
      <c r="B244" s="57"/>
      <c r="C244" s="56" t="s">
        <v>78</v>
      </c>
      <c r="D244" s="56" t="s">
        <v>214</v>
      </c>
      <c r="E244" s="56" t="s">
        <v>212</v>
      </c>
      <c r="F244" s="5" t="s">
        <v>957</v>
      </c>
      <c r="G244" s="5">
        <v>2</v>
      </c>
      <c r="H244" s="45">
        <f>SUM(G244:G247)</f>
        <v>11</v>
      </c>
      <c r="I244" s="76" t="s">
        <v>939</v>
      </c>
      <c r="J244" s="73" t="s">
        <v>940</v>
      </c>
      <c r="K244" s="73" t="s">
        <v>938</v>
      </c>
      <c r="L244" s="7" t="s">
        <v>506</v>
      </c>
      <c r="M244" s="5">
        <v>3</v>
      </c>
      <c r="N244" s="45">
        <f>M244+M245+M246+M247</f>
        <v>12</v>
      </c>
      <c r="O244" s="45" t="s">
        <v>528</v>
      </c>
      <c r="P244" s="48" t="str">
        <f t="shared" si="40"/>
        <v>概ねできている。</v>
      </c>
      <c r="Q244" s="45" t="s">
        <v>528</v>
      </c>
      <c r="R244" s="48" t="str">
        <f t="shared" si="41"/>
        <v>設定した目標値を達成しているが、改善が必要である</v>
      </c>
      <c r="S244" s="65" t="s">
        <v>101</v>
      </c>
    </row>
    <row r="245" spans="2:19" ht="279.75" customHeight="1" x14ac:dyDescent="0.15">
      <c r="B245" s="57"/>
      <c r="C245" s="57"/>
      <c r="D245" s="57"/>
      <c r="E245" s="57"/>
      <c r="F245" s="6" t="s">
        <v>503</v>
      </c>
      <c r="G245" s="5">
        <v>3</v>
      </c>
      <c r="H245" s="46"/>
      <c r="I245" s="77"/>
      <c r="J245" s="74"/>
      <c r="K245" s="74"/>
      <c r="L245" s="7" t="s">
        <v>507</v>
      </c>
      <c r="M245" s="5">
        <v>3</v>
      </c>
      <c r="N245" s="46"/>
      <c r="O245" s="46"/>
      <c r="P245" s="49"/>
      <c r="Q245" s="46"/>
      <c r="R245" s="49"/>
      <c r="S245" s="66"/>
    </row>
    <row r="246" spans="2:19" ht="279.75" customHeight="1" x14ac:dyDescent="0.15">
      <c r="B246" s="57"/>
      <c r="C246" s="57"/>
      <c r="D246" s="57"/>
      <c r="E246" s="57"/>
      <c r="F246" s="6" t="s">
        <v>504</v>
      </c>
      <c r="G246" s="5">
        <v>3</v>
      </c>
      <c r="H246" s="46"/>
      <c r="I246" s="77"/>
      <c r="J246" s="74"/>
      <c r="K246" s="74"/>
      <c r="L246" s="7" t="s">
        <v>508</v>
      </c>
      <c r="M246" s="5">
        <v>3</v>
      </c>
      <c r="N246" s="46"/>
      <c r="O246" s="46"/>
      <c r="P246" s="49"/>
      <c r="Q246" s="46"/>
      <c r="R246" s="49"/>
      <c r="S246" s="66"/>
    </row>
    <row r="247" spans="2:19" ht="279.75" customHeight="1" x14ac:dyDescent="0.15">
      <c r="B247" s="57"/>
      <c r="C247" s="58"/>
      <c r="D247" s="58"/>
      <c r="E247" s="58"/>
      <c r="F247" s="6" t="s">
        <v>505</v>
      </c>
      <c r="G247" s="5">
        <v>3</v>
      </c>
      <c r="H247" s="47"/>
      <c r="I247" s="78"/>
      <c r="J247" s="75"/>
      <c r="K247" s="75"/>
      <c r="L247" s="7" t="s">
        <v>509</v>
      </c>
      <c r="M247" s="5">
        <v>3</v>
      </c>
      <c r="N247" s="47"/>
      <c r="O247" s="47"/>
      <c r="P247" s="50"/>
      <c r="Q247" s="47"/>
      <c r="R247" s="50"/>
      <c r="S247" s="67"/>
    </row>
    <row r="248" spans="2:19" ht="63.75" customHeight="1" x14ac:dyDescent="0.15">
      <c r="B248" s="57"/>
      <c r="C248" s="56" t="s">
        <v>77</v>
      </c>
      <c r="D248" s="56" t="s">
        <v>217</v>
      </c>
      <c r="E248" s="56" t="s">
        <v>218</v>
      </c>
      <c r="F248" s="5" t="s">
        <v>957</v>
      </c>
      <c r="G248" s="5">
        <v>3</v>
      </c>
      <c r="H248" s="45">
        <f>SUM(G248:G251)</f>
        <v>13</v>
      </c>
      <c r="I248" s="73" t="s">
        <v>929</v>
      </c>
      <c r="J248" s="73" t="s">
        <v>927</v>
      </c>
      <c r="K248" s="73" t="s">
        <v>928</v>
      </c>
      <c r="L248" s="7" t="s">
        <v>506</v>
      </c>
      <c r="M248" s="5">
        <v>4</v>
      </c>
      <c r="N248" s="45">
        <f>M248+M249+M250+M251</f>
        <v>13</v>
      </c>
      <c r="O248" s="45" t="s">
        <v>527</v>
      </c>
      <c r="P248" s="48" t="str">
        <f t="shared" si="40"/>
        <v>十分にできている。</v>
      </c>
      <c r="Q248" s="45" t="s">
        <v>527</v>
      </c>
      <c r="R248" s="48" t="str">
        <f t="shared" si="41"/>
        <v>設定した目標値を達成している</v>
      </c>
      <c r="S248" s="65" t="s">
        <v>533</v>
      </c>
    </row>
    <row r="249" spans="2:19" ht="63.75" customHeight="1" x14ac:dyDescent="0.15">
      <c r="B249" s="57"/>
      <c r="C249" s="57"/>
      <c r="D249" s="57"/>
      <c r="E249" s="57"/>
      <c r="F249" s="6" t="s">
        <v>503</v>
      </c>
      <c r="G249" s="5">
        <v>4</v>
      </c>
      <c r="H249" s="46"/>
      <c r="I249" s="74"/>
      <c r="J249" s="74"/>
      <c r="K249" s="74"/>
      <c r="L249" s="7" t="s">
        <v>507</v>
      </c>
      <c r="M249" s="5">
        <v>3</v>
      </c>
      <c r="N249" s="46"/>
      <c r="O249" s="46"/>
      <c r="P249" s="49"/>
      <c r="Q249" s="46"/>
      <c r="R249" s="49"/>
      <c r="S249" s="66"/>
    </row>
    <row r="250" spans="2:19" ht="63.75" customHeight="1" x14ac:dyDescent="0.15">
      <c r="B250" s="57"/>
      <c r="C250" s="57"/>
      <c r="D250" s="57"/>
      <c r="E250" s="57"/>
      <c r="F250" s="6" t="s">
        <v>504</v>
      </c>
      <c r="G250" s="5">
        <v>3</v>
      </c>
      <c r="H250" s="46"/>
      <c r="I250" s="74"/>
      <c r="J250" s="74"/>
      <c r="K250" s="74"/>
      <c r="L250" s="7" t="s">
        <v>508</v>
      </c>
      <c r="M250" s="5">
        <v>3</v>
      </c>
      <c r="N250" s="46"/>
      <c r="O250" s="46"/>
      <c r="P250" s="49"/>
      <c r="Q250" s="46"/>
      <c r="R250" s="49"/>
      <c r="S250" s="66"/>
    </row>
    <row r="251" spans="2:19" ht="63.75" customHeight="1" x14ac:dyDescent="0.15">
      <c r="B251" s="57"/>
      <c r="C251" s="57"/>
      <c r="D251" s="58"/>
      <c r="E251" s="58"/>
      <c r="F251" s="6" t="s">
        <v>505</v>
      </c>
      <c r="G251" s="5">
        <v>3</v>
      </c>
      <c r="H251" s="47"/>
      <c r="I251" s="75"/>
      <c r="J251" s="75"/>
      <c r="K251" s="75"/>
      <c r="L251" s="7" t="s">
        <v>509</v>
      </c>
      <c r="M251" s="5">
        <v>3</v>
      </c>
      <c r="N251" s="47"/>
      <c r="O251" s="47"/>
      <c r="P251" s="50"/>
      <c r="Q251" s="47"/>
      <c r="R251" s="50"/>
      <c r="S251" s="67"/>
    </row>
    <row r="252" spans="2:19" ht="260.25" customHeight="1" x14ac:dyDescent="0.15">
      <c r="B252" s="57"/>
      <c r="C252" s="57"/>
      <c r="D252" s="56" t="s">
        <v>301</v>
      </c>
      <c r="E252" s="56" t="s">
        <v>302</v>
      </c>
      <c r="F252" s="5" t="s">
        <v>957</v>
      </c>
      <c r="G252" s="5">
        <v>2</v>
      </c>
      <c r="H252" s="45">
        <f>SUM(G252:G255)</f>
        <v>11</v>
      </c>
      <c r="I252" s="76" t="s">
        <v>941</v>
      </c>
      <c r="J252" s="73" t="s">
        <v>942</v>
      </c>
      <c r="K252" s="73" t="s">
        <v>943</v>
      </c>
      <c r="L252" s="7" t="s">
        <v>506</v>
      </c>
      <c r="M252" s="5">
        <v>3</v>
      </c>
      <c r="N252" s="45">
        <f>M252+M253+M254+M255</f>
        <v>12</v>
      </c>
      <c r="O252" s="45" t="s">
        <v>528</v>
      </c>
      <c r="P252" s="48" t="str">
        <f t="shared" si="40"/>
        <v>概ねできている。</v>
      </c>
      <c r="Q252" s="45" t="s">
        <v>528</v>
      </c>
      <c r="R252" s="48" t="str">
        <f t="shared" si="41"/>
        <v>設定した目標値を達成しているが、改善が必要である</v>
      </c>
      <c r="S252" s="65" t="s">
        <v>300</v>
      </c>
    </row>
    <row r="253" spans="2:19" ht="260.25" customHeight="1" x14ac:dyDescent="0.15">
      <c r="B253" s="57"/>
      <c r="C253" s="57"/>
      <c r="D253" s="57"/>
      <c r="E253" s="57"/>
      <c r="F253" s="6" t="s">
        <v>503</v>
      </c>
      <c r="G253" s="5">
        <v>3</v>
      </c>
      <c r="H253" s="46"/>
      <c r="I253" s="77"/>
      <c r="J253" s="74"/>
      <c r="K253" s="74"/>
      <c r="L253" s="7" t="s">
        <v>507</v>
      </c>
      <c r="M253" s="5">
        <v>3</v>
      </c>
      <c r="N253" s="46"/>
      <c r="O253" s="46"/>
      <c r="P253" s="49"/>
      <c r="Q253" s="46"/>
      <c r="R253" s="49"/>
      <c r="S253" s="66"/>
    </row>
    <row r="254" spans="2:19" ht="260.25" customHeight="1" x14ac:dyDescent="0.15">
      <c r="B254" s="57"/>
      <c r="C254" s="57"/>
      <c r="D254" s="57"/>
      <c r="E254" s="57"/>
      <c r="F254" s="6" t="s">
        <v>504</v>
      </c>
      <c r="G254" s="5">
        <v>3</v>
      </c>
      <c r="H254" s="46"/>
      <c r="I254" s="77"/>
      <c r="J254" s="74"/>
      <c r="K254" s="74"/>
      <c r="L254" s="7" t="s">
        <v>508</v>
      </c>
      <c r="M254" s="5">
        <v>3</v>
      </c>
      <c r="N254" s="46"/>
      <c r="O254" s="46"/>
      <c r="P254" s="49"/>
      <c r="Q254" s="46"/>
      <c r="R254" s="49"/>
      <c r="S254" s="66"/>
    </row>
    <row r="255" spans="2:19" ht="260.25" customHeight="1" x14ac:dyDescent="0.15">
      <c r="B255" s="58"/>
      <c r="C255" s="58"/>
      <c r="D255" s="58"/>
      <c r="E255" s="58"/>
      <c r="F255" s="6" t="s">
        <v>505</v>
      </c>
      <c r="G255" s="5">
        <v>3</v>
      </c>
      <c r="H255" s="47"/>
      <c r="I255" s="78"/>
      <c r="J255" s="75"/>
      <c r="K255" s="75"/>
      <c r="L255" s="7" t="s">
        <v>509</v>
      </c>
      <c r="M255" s="5">
        <v>3</v>
      </c>
      <c r="N255" s="47"/>
      <c r="O255" s="47"/>
      <c r="P255" s="50"/>
      <c r="Q255" s="47"/>
      <c r="R255" s="50"/>
      <c r="S255" s="67"/>
    </row>
    <row r="256" spans="2:19" ht="26.25" customHeight="1" x14ac:dyDescent="0.15">
      <c r="B256" s="62" t="s">
        <v>26</v>
      </c>
      <c r="C256" s="56" t="s">
        <v>102</v>
      </c>
      <c r="D256" s="107" t="s">
        <v>289</v>
      </c>
      <c r="E256" s="56" t="s">
        <v>303</v>
      </c>
      <c r="F256" s="5" t="s">
        <v>957</v>
      </c>
      <c r="G256" s="5">
        <v>3</v>
      </c>
      <c r="H256" s="45">
        <f>SUM(G256:G259)</f>
        <v>13</v>
      </c>
      <c r="I256" s="73" t="s">
        <v>550</v>
      </c>
      <c r="J256" s="73" t="s">
        <v>739</v>
      </c>
      <c r="K256" s="73" t="s">
        <v>589</v>
      </c>
      <c r="L256" s="7" t="s">
        <v>506</v>
      </c>
      <c r="M256" s="5">
        <v>3</v>
      </c>
      <c r="N256" s="45">
        <f>M256+M257+M258+M259</f>
        <v>12</v>
      </c>
      <c r="O256" s="45" t="s">
        <v>528</v>
      </c>
      <c r="P256" s="48" t="str">
        <f t="shared" si="40"/>
        <v>概ねできている。</v>
      </c>
      <c r="Q256" s="45" t="s">
        <v>528</v>
      </c>
      <c r="R256" s="48" t="str">
        <f t="shared" si="41"/>
        <v>設定した目標値を達成しているが、改善が必要である</v>
      </c>
      <c r="S256" s="65" t="s">
        <v>73</v>
      </c>
    </row>
    <row r="257" spans="2:19" ht="26.25" customHeight="1" x14ac:dyDescent="0.15">
      <c r="B257" s="63"/>
      <c r="C257" s="57"/>
      <c r="D257" s="108"/>
      <c r="E257" s="57"/>
      <c r="F257" s="6" t="s">
        <v>503</v>
      </c>
      <c r="G257" s="5">
        <v>3</v>
      </c>
      <c r="H257" s="46"/>
      <c r="I257" s="74"/>
      <c r="J257" s="74"/>
      <c r="K257" s="74"/>
      <c r="L257" s="7" t="s">
        <v>507</v>
      </c>
      <c r="M257" s="5">
        <v>3</v>
      </c>
      <c r="N257" s="46"/>
      <c r="O257" s="46"/>
      <c r="P257" s="49"/>
      <c r="Q257" s="46"/>
      <c r="R257" s="49"/>
      <c r="S257" s="66"/>
    </row>
    <row r="258" spans="2:19" ht="26.25" customHeight="1" x14ac:dyDescent="0.15">
      <c r="B258" s="63"/>
      <c r="C258" s="57"/>
      <c r="D258" s="108"/>
      <c r="E258" s="57"/>
      <c r="F258" s="6" t="s">
        <v>504</v>
      </c>
      <c r="G258" s="5">
        <v>4</v>
      </c>
      <c r="H258" s="46"/>
      <c r="I258" s="74"/>
      <c r="J258" s="74"/>
      <c r="K258" s="74"/>
      <c r="L258" s="7" t="s">
        <v>508</v>
      </c>
      <c r="M258" s="5">
        <v>3</v>
      </c>
      <c r="N258" s="46"/>
      <c r="O258" s="46"/>
      <c r="P258" s="49"/>
      <c r="Q258" s="46"/>
      <c r="R258" s="49"/>
      <c r="S258" s="66"/>
    </row>
    <row r="259" spans="2:19" ht="26.25" customHeight="1" x14ac:dyDescent="0.15">
      <c r="B259" s="64"/>
      <c r="C259" s="58"/>
      <c r="D259" s="109"/>
      <c r="E259" s="58"/>
      <c r="F259" s="6" t="s">
        <v>505</v>
      </c>
      <c r="G259" s="5">
        <v>3</v>
      </c>
      <c r="H259" s="47"/>
      <c r="I259" s="75"/>
      <c r="J259" s="75"/>
      <c r="K259" s="75"/>
      <c r="L259" s="7" t="s">
        <v>509</v>
      </c>
      <c r="M259" s="5">
        <v>3</v>
      </c>
      <c r="N259" s="47"/>
      <c r="O259" s="47"/>
      <c r="P259" s="50"/>
      <c r="Q259" s="47"/>
      <c r="R259" s="50"/>
      <c r="S259" s="67"/>
    </row>
    <row r="260" spans="2:19" x14ac:dyDescent="0.15">
      <c r="B260" s="59" t="s">
        <v>23</v>
      </c>
      <c r="C260" s="60"/>
      <c r="D260" s="60"/>
      <c r="E260" s="60"/>
      <c r="F260" s="60"/>
      <c r="G260" s="60"/>
      <c r="H260" s="60"/>
      <c r="I260" s="61"/>
      <c r="J260" s="54"/>
      <c r="K260" s="54"/>
      <c r="L260" s="54"/>
      <c r="M260" s="54"/>
      <c r="N260" s="54"/>
      <c r="O260" s="54"/>
      <c r="P260" s="54"/>
      <c r="Q260" s="54"/>
      <c r="R260" s="54"/>
      <c r="S260" s="55"/>
    </row>
    <row r="261" spans="2:19" ht="30" customHeight="1" x14ac:dyDescent="0.15">
      <c r="B261" s="56" t="s">
        <v>27</v>
      </c>
      <c r="C261" s="56" t="s">
        <v>103</v>
      </c>
      <c r="D261" s="56" t="s">
        <v>304</v>
      </c>
      <c r="E261" s="56" t="s">
        <v>305</v>
      </c>
      <c r="F261" s="5" t="s">
        <v>957</v>
      </c>
      <c r="G261" s="5">
        <v>3</v>
      </c>
      <c r="H261" s="45">
        <f>SUM(G261:G264)</f>
        <v>14</v>
      </c>
      <c r="I261" s="73" t="s">
        <v>553</v>
      </c>
      <c r="J261" s="73" t="s">
        <v>765</v>
      </c>
      <c r="K261" s="73" t="s">
        <v>771</v>
      </c>
      <c r="L261" s="7" t="s">
        <v>506</v>
      </c>
      <c r="M261" s="5">
        <v>4</v>
      </c>
      <c r="N261" s="45">
        <f>M261+M262+M263+M264</f>
        <v>13</v>
      </c>
      <c r="O261" s="45" t="s">
        <v>527</v>
      </c>
      <c r="P261" s="48" t="str">
        <f t="shared" ref="P261" si="42">VLOOKUP(O261,$X$17:$Z$20,2,FALSE)</f>
        <v>十分にできている。</v>
      </c>
      <c r="Q261" s="45" t="s">
        <v>527</v>
      </c>
      <c r="R261" s="48" t="str">
        <f t="shared" ref="R261" si="43">VLOOKUP(Q261,$X$17:$Z$20,3,FALSE)</f>
        <v>設定した目標値を達成している</v>
      </c>
      <c r="S261" s="65" t="s">
        <v>73</v>
      </c>
    </row>
    <row r="262" spans="2:19" ht="30" customHeight="1" x14ac:dyDescent="0.15">
      <c r="B262" s="57"/>
      <c r="C262" s="57"/>
      <c r="D262" s="57"/>
      <c r="E262" s="57"/>
      <c r="F262" s="6" t="s">
        <v>503</v>
      </c>
      <c r="G262" s="6">
        <v>4</v>
      </c>
      <c r="H262" s="46"/>
      <c r="I262" s="74"/>
      <c r="J262" s="74"/>
      <c r="K262" s="74"/>
      <c r="L262" s="7" t="s">
        <v>507</v>
      </c>
      <c r="M262" s="5">
        <v>3</v>
      </c>
      <c r="N262" s="46"/>
      <c r="O262" s="46"/>
      <c r="P262" s="49"/>
      <c r="Q262" s="46"/>
      <c r="R262" s="49"/>
      <c r="S262" s="66"/>
    </row>
    <row r="263" spans="2:19" ht="30" customHeight="1" x14ac:dyDescent="0.15">
      <c r="B263" s="57"/>
      <c r="C263" s="57"/>
      <c r="D263" s="57"/>
      <c r="E263" s="57"/>
      <c r="F263" s="6" t="s">
        <v>504</v>
      </c>
      <c r="G263" s="6">
        <v>3</v>
      </c>
      <c r="H263" s="46"/>
      <c r="I263" s="74"/>
      <c r="J263" s="74"/>
      <c r="K263" s="74"/>
      <c r="L263" s="7" t="s">
        <v>508</v>
      </c>
      <c r="M263" s="5">
        <v>3</v>
      </c>
      <c r="N263" s="46"/>
      <c r="O263" s="46"/>
      <c r="P263" s="49"/>
      <c r="Q263" s="46"/>
      <c r="R263" s="49"/>
      <c r="S263" s="66"/>
    </row>
    <row r="264" spans="2:19" ht="30" customHeight="1" x14ac:dyDescent="0.15">
      <c r="B264" s="57"/>
      <c r="C264" s="58"/>
      <c r="D264" s="58"/>
      <c r="E264" s="58"/>
      <c r="F264" s="6" t="s">
        <v>505</v>
      </c>
      <c r="G264" s="6">
        <v>4</v>
      </c>
      <c r="H264" s="47"/>
      <c r="I264" s="75"/>
      <c r="J264" s="75"/>
      <c r="K264" s="75"/>
      <c r="L264" s="7" t="s">
        <v>509</v>
      </c>
      <c r="M264" s="5">
        <v>3</v>
      </c>
      <c r="N264" s="47"/>
      <c r="O264" s="47"/>
      <c r="P264" s="50"/>
      <c r="Q264" s="47"/>
      <c r="R264" s="50"/>
      <c r="S264" s="67"/>
    </row>
    <row r="265" spans="2:19" ht="30" customHeight="1" x14ac:dyDescent="0.15">
      <c r="B265" s="57"/>
      <c r="C265" s="56" t="s">
        <v>104</v>
      </c>
      <c r="D265" s="56" t="s">
        <v>306</v>
      </c>
      <c r="E265" s="56" t="s">
        <v>307</v>
      </c>
      <c r="F265" s="5" t="s">
        <v>957</v>
      </c>
      <c r="G265" s="5">
        <v>3</v>
      </c>
      <c r="H265" s="45">
        <f>SUM(G265:G268)</f>
        <v>14</v>
      </c>
      <c r="I265" s="73" t="s">
        <v>554</v>
      </c>
      <c r="J265" s="73" t="s">
        <v>738</v>
      </c>
      <c r="K265" s="73" t="s">
        <v>771</v>
      </c>
      <c r="L265" s="7" t="s">
        <v>506</v>
      </c>
      <c r="M265" s="5">
        <v>4</v>
      </c>
      <c r="N265" s="45">
        <f>M265+M266+M267+M268</f>
        <v>13</v>
      </c>
      <c r="O265" s="45" t="s">
        <v>527</v>
      </c>
      <c r="P265" s="48" t="str">
        <f t="shared" ref="P265:P277" si="44">VLOOKUP(O265,$X$17:$Z$20,2,FALSE)</f>
        <v>十分にできている。</v>
      </c>
      <c r="Q265" s="45" t="s">
        <v>527</v>
      </c>
      <c r="R265" s="48" t="str">
        <f t="shared" ref="R265:R277" si="45">VLOOKUP(Q265,$X$17:$Z$20,3,FALSE)</f>
        <v>設定した目標値を達成している</v>
      </c>
      <c r="S265" s="65" t="s">
        <v>73</v>
      </c>
    </row>
    <row r="266" spans="2:19" ht="30" customHeight="1" x14ac:dyDescent="0.15">
      <c r="B266" s="57"/>
      <c r="C266" s="57"/>
      <c r="D266" s="57"/>
      <c r="E266" s="57"/>
      <c r="F266" s="6" t="s">
        <v>503</v>
      </c>
      <c r="G266" s="6">
        <v>4</v>
      </c>
      <c r="H266" s="46"/>
      <c r="I266" s="74"/>
      <c r="J266" s="74"/>
      <c r="K266" s="74"/>
      <c r="L266" s="7" t="s">
        <v>507</v>
      </c>
      <c r="M266" s="5">
        <v>3</v>
      </c>
      <c r="N266" s="46"/>
      <c r="O266" s="46"/>
      <c r="P266" s="49"/>
      <c r="Q266" s="46"/>
      <c r="R266" s="49"/>
      <c r="S266" s="66"/>
    </row>
    <row r="267" spans="2:19" ht="30" customHeight="1" x14ac:dyDescent="0.15">
      <c r="B267" s="57"/>
      <c r="C267" s="57"/>
      <c r="D267" s="57"/>
      <c r="E267" s="57"/>
      <c r="F267" s="6" t="s">
        <v>504</v>
      </c>
      <c r="G267" s="6">
        <v>3</v>
      </c>
      <c r="H267" s="46"/>
      <c r="I267" s="74"/>
      <c r="J267" s="74"/>
      <c r="K267" s="74"/>
      <c r="L267" s="7" t="s">
        <v>508</v>
      </c>
      <c r="M267" s="5">
        <v>3</v>
      </c>
      <c r="N267" s="46"/>
      <c r="O267" s="46"/>
      <c r="P267" s="49"/>
      <c r="Q267" s="46"/>
      <c r="R267" s="49"/>
      <c r="S267" s="66"/>
    </row>
    <row r="268" spans="2:19" ht="30" customHeight="1" x14ac:dyDescent="0.15">
      <c r="B268" s="58"/>
      <c r="C268" s="58"/>
      <c r="D268" s="58"/>
      <c r="E268" s="58"/>
      <c r="F268" s="6" t="s">
        <v>505</v>
      </c>
      <c r="G268" s="6">
        <v>4</v>
      </c>
      <c r="H268" s="47"/>
      <c r="I268" s="75"/>
      <c r="J268" s="75"/>
      <c r="K268" s="75"/>
      <c r="L268" s="7" t="s">
        <v>509</v>
      </c>
      <c r="M268" s="5">
        <v>3</v>
      </c>
      <c r="N268" s="47"/>
      <c r="O268" s="47"/>
      <c r="P268" s="50"/>
      <c r="Q268" s="47"/>
      <c r="R268" s="50"/>
      <c r="S268" s="67"/>
    </row>
    <row r="269" spans="2:19" ht="30" customHeight="1" x14ac:dyDescent="0.15">
      <c r="B269" s="56" t="s">
        <v>28</v>
      </c>
      <c r="C269" s="56" t="s">
        <v>77</v>
      </c>
      <c r="D269" s="56" t="s">
        <v>308</v>
      </c>
      <c r="E269" s="56" t="s">
        <v>220</v>
      </c>
      <c r="F269" s="5" t="s">
        <v>957</v>
      </c>
      <c r="G269" s="5">
        <v>3</v>
      </c>
      <c r="H269" s="45">
        <f>SUM(G269:G272)</f>
        <v>13</v>
      </c>
      <c r="I269" s="73" t="s">
        <v>542</v>
      </c>
      <c r="J269" s="73" t="s">
        <v>560</v>
      </c>
      <c r="K269" s="73" t="s">
        <v>789</v>
      </c>
      <c r="L269" s="7" t="s">
        <v>506</v>
      </c>
      <c r="M269" s="5">
        <v>3</v>
      </c>
      <c r="N269" s="45">
        <f>M269+M270+M271+M272</f>
        <v>12</v>
      </c>
      <c r="O269" s="45" t="s">
        <v>528</v>
      </c>
      <c r="P269" s="48" t="str">
        <f t="shared" si="44"/>
        <v>概ねできている。</v>
      </c>
      <c r="Q269" s="45" t="s">
        <v>528</v>
      </c>
      <c r="R269" s="48" t="str">
        <f t="shared" si="45"/>
        <v>設定した目標値を達成しているが、改善が必要である</v>
      </c>
      <c r="S269" s="65" t="s">
        <v>105</v>
      </c>
    </row>
    <row r="270" spans="2:19" ht="30" customHeight="1" x14ac:dyDescent="0.15">
      <c r="B270" s="57"/>
      <c r="C270" s="57"/>
      <c r="D270" s="57"/>
      <c r="E270" s="57"/>
      <c r="F270" s="6" t="s">
        <v>503</v>
      </c>
      <c r="G270" s="5">
        <v>3</v>
      </c>
      <c r="H270" s="46"/>
      <c r="I270" s="74"/>
      <c r="J270" s="74"/>
      <c r="K270" s="74"/>
      <c r="L270" s="7" t="s">
        <v>507</v>
      </c>
      <c r="M270" s="5">
        <v>3</v>
      </c>
      <c r="N270" s="46"/>
      <c r="O270" s="46"/>
      <c r="P270" s="49"/>
      <c r="Q270" s="46"/>
      <c r="R270" s="49"/>
      <c r="S270" s="66"/>
    </row>
    <row r="271" spans="2:19" ht="30" customHeight="1" x14ac:dyDescent="0.15">
      <c r="B271" s="57"/>
      <c r="C271" s="57"/>
      <c r="D271" s="57"/>
      <c r="E271" s="57"/>
      <c r="F271" s="6" t="s">
        <v>504</v>
      </c>
      <c r="G271" s="5">
        <v>3</v>
      </c>
      <c r="H271" s="46"/>
      <c r="I271" s="74"/>
      <c r="J271" s="74"/>
      <c r="K271" s="74"/>
      <c r="L271" s="7" t="s">
        <v>508</v>
      </c>
      <c r="M271" s="5">
        <v>3</v>
      </c>
      <c r="N271" s="46"/>
      <c r="O271" s="46"/>
      <c r="P271" s="49"/>
      <c r="Q271" s="46"/>
      <c r="R271" s="49"/>
      <c r="S271" s="66"/>
    </row>
    <row r="272" spans="2:19" ht="30" customHeight="1" x14ac:dyDescent="0.15">
      <c r="B272" s="58"/>
      <c r="C272" s="58"/>
      <c r="D272" s="58"/>
      <c r="E272" s="58"/>
      <c r="F272" s="6" t="s">
        <v>505</v>
      </c>
      <c r="G272" s="5">
        <v>4</v>
      </c>
      <c r="H272" s="47"/>
      <c r="I272" s="75"/>
      <c r="J272" s="75"/>
      <c r="K272" s="75"/>
      <c r="L272" s="7" t="s">
        <v>509</v>
      </c>
      <c r="M272" s="5">
        <v>3</v>
      </c>
      <c r="N272" s="47"/>
      <c r="O272" s="47"/>
      <c r="P272" s="50"/>
      <c r="Q272" s="47"/>
      <c r="R272" s="50"/>
      <c r="S272" s="67"/>
    </row>
    <row r="273" spans="2:19" ht="30" customHeight="1" x14ac:dyDescent="0.15">
      <c r="B273" s="79" t="s">
        <v>29</v>
      </c>
      <c r="C273" s="79" t="s">
        <v>87</v>
      </c>
      <c r="D273" s="79" t="s">
        <v>235</v>
      </c>
      <c r="E273" s="79" t="s">
        <v>236</v>
      </c>
      <c r="F273" s="5" t="s">
        <v>957</v>
      </c>
      <c r="G273" s="5">
        <v>3</v>
      </c>
      <c r="H273" s="45">
        <f>SUM(G273:G276)</f>
        <v>13</v>
      </c>
      <c r="I273" s="73" t="s">
        <v>555</v>
      </c>
      <c r="J273" s="73" t="s">
        <v>766</v>
      </c>
      <c r="K273" s="73" t="s">
        <v>590</v>
      </c>
      <c r="L273" s="7" t="s">
        <v>506</v>
      </c>
      <c r="M273" s="5">
        <v>3</v>
      </c>
      <c r="N273" s="45">
        <f>M273+M274+M275+M276</f>
        <v>12</v>
      </c>
      <c r="O273" s="45" t="s">
        <v>528</v>
      </c>
      <c r="P273" s="48" t="str">
        <f t="shared" si="44"/>
        <v>概ねできている。</v>
      </c>
      <c r="Q273" s="45" t="s">
        <v>528</v>
      </c>
      <c r="R273" s="48" t="str">
        <f t="shared" si="45"/>
        <v>設定した目標値を達成しているが、改善が必要である</v>
      </c>
      <c r="S273" s="65" t="s">
        <v>73</v>
      </c>
    </row>
    <row r="274" spans="2:19" ht="30" customHeight="1" x14ac:dyDescent="0.15">
      <c r="B274" s="79"/>
      <c r="C274" s="79"/>
      <c r="D274" s="79"/>
      <c r="E274" s="79"/>
      <c r="F274" s="8" t="s">
        <v>503</v>
      </c>
      <c r="G274" s="5">
        <v>3</v>
      </c>
      <c r="H274" s="46"/>
      <c r="I274" s="74"/>
      <c r="J274" s="74"/>
      <c r="K274" s="74"/>
      <c r="L274" s="7" t="s">
        <v>507</v>
      </c>
      <c r="M274" s="5">
        <v>3</v>
      </c>
      <c r="N274" s="46"/>
      <c r="O274" s="46"/>
      <c r="P274" s="49"/>
      <c r="Q274" s="46"/>
      <c r="R274" s="49"/>
      <c r="S274" s="66"/>
    </row>
    <row r="275" spans="2:19" ht="30" customHeight="1" x14ac:dyDescent="0.15">
      <c r="B275" s="79"/>
      <c r="C275" s="79"/>
      <c r="D275" s="79"/>
      <c r="E275" s="79"/>
      <c r="F275" s="8" t="s">
        <v>504</v>
      </c>
      <c r="G275" s="5">
        <v>4</v>
      </c>
      <c r="H275" s="46"/>
      <c r="I275" s="74"/>
      <c r="J275" s="74"/>
      <c r="K275" s="74"/>
      <c r="L275" s="7" t="s">
        <v>508</v>
      </c>
      <c r="M275" s="5">
        <v>3</v>
      </c>
      <c r="N275" s="46"/>
      <c r="O275" s="46"/>
      <c r="P275" s="49"/>
      <c r="Q275" s="46"/>
      <c r="R275" s="49"/>
      <c r="S275" s="66"/>
    </row>
    <row r="276" spans="2:19" ht="30" customHeight="1" x14ac:dyDescent="0.15">
      <c r="B276" s="79"/>
      <c r="C276" s="79"/>
      <c r="D276" s="79"/>
      <c r="E276" s="79"/>
      <c r="F276" s="8" t="s">
        <v>505</v>
      </c>
      <c r="G276" s="5">
        <v>3</v>
      </c>
      <c r="H276" s="47"/>
      <c r="I276" s="75"/>
      <c r="J276" s="75"/>
      <c r="K276" s="75"/>
      <c r="L276" s="7" t="s">
        <v>509</v>
      </c>
      <c r="M276" s="5">
        <v>3</v>
      </c>
      <c r="N276" s="47"/>
      <c r="O276" s="47"/>
      <c r="P276" s="50"/>
      <c r="Q276" s="47"/>
      <c r="R276" s="50"/>
      <c r="S276" s="67"/>
    </row>
    <row r="277" spans="2:19" ht="26.25" customHeight="1" x14ac:dyDescent="0.15">
      <c r="B277" s="79"/>
      <c r="C277" s="79" t="s">
        <v>88</v>
      </c>
      <c r="D277" s="79" t="s">
        <v>289</v>
      </c>
      <c r="E277" s="79" t="s">
        <v>293</v>
      </c>
      <c r="F277" s="5" t="s">
        <v>957</v>
      </c>
      <c r="G277" s="5">
        <v>3</v>
      </c>
      <c r="H277" s="45">
        <f>SUM(G277:G280)</f>
        <v>13</v>
      </c>
      <c r="I277" s="73" t="s">
        <v>547</v>
      </c>
      <c r="J277" s="73" t="s">
        <v>739</v>
      </c>
      <c r="K277" s="73" t="s">
        <v>591</v>
      </c>
      <c r="L277" s="7" t="s">
        <v>506</v>
      </c>
      <c r="M277" s="5">
        <v>3</v>
      </c>
      <c r="N277" s="45">
        <f>M277+M278+M279+M280</f>
        <v>12</v>
      </c>
      <c r="O277" s="45" t="s">
        <v>528</v>
      </c>
      <c r="P277" s="48" t="str">
        <f t="shared" si="44"/>
        <v>概ねできている。</v>
      </c>
      <c r="Q277" s="45" t="s">
        <v>528</v>
      </c>
      <c r="R277" s="48" t="str">
        <f t="shared" si="45"/>
        <v>設定した目標値を達成しているが、改善が必要である</v>
      </c>
      <c r="S277" s="65" t="s">
        <v>73</v>
      </c>
    </row>
    <row r="278" spans="2:19" ht="26.25" customHeight="1" x14ac:dyDescent="0.15">
      <c r="B278" s="79"/>
      <c r="C278" s="79"/>
      <c r="D278" s="79"/>
      <c r="E278" s="79"/>
      <c r="F278" s="8" t="s">
        <v>503</v>
      </c>
      <c r="G278" s="5">
        <v>3</v>
      </c>
      <c r="H278" s="46"/>
      <c r="I278" s="74"/>
      <c r="J278" s="74"/>
      <c r="K278" s="74"/>
      <c r="L278" s="7" t="s">
        <v>507</v>
      </c>
      <c r="M278" s="5">
        <v>3</v>
      </c>
      <c r="N278" s="46"/>
      <c r="O278" s="46"/>
      <c r="P278" s="49"/>
      <c r="Q278" s="46"/>
      <c r="R278" s="49"/>
      <c r="S278" s="66"/>
    </row>
    <row r="279" spans="2:19" ht="26.25" customHeight="1" x14ac:dyDescent="0.15">
      <c r="B279" s="79"/>
      <c r="C279" s="79"/>
      <c r="D279" s="79"/>
      <c r="E279" s="79"/>
      <c r="F279" s="8" t="s">
        <v>504</v>
      </c>
      <c r="G279" s="5">
        <v>4</v>
      </c>
      <c r="H279" s="46"/>
      <c r="I279" s="74"/>
      <c r="J279" s="74"/>
      <c r="K279" s="74"/>
      <c r="L279" s="7" t="s">
        <v>508</v>
      </c>
      <c r="M279" s="5">
        <v>3</v>
      </c>
      <c r="N279" s="46"/>
      <c r="O279" s="46"/>
      <c r="P279" s="49"/>
      <c r="Q279" s="46"/>
      <c r="R279" s="49"/>
      <c r="S279" s="66"/>
    </row>
    <row r="280" spans="2:19" ht="26.25" customHeight="1" x14ac:dyDescent="0.15">
      <c r="B280" s="79"/>
      <c r="C280" s="79"/>
      <c r="D280" s="79"/>
      <c r="E280" s="79"/>
      <c r="F280" s="8" t="s">
        <v>505</v>
      </c>
      <c r="G280" s="5">
        <v>3</v>
      </c>
      <c r="H280" s="47"/>
      <c r="I280" s="75"/>
      <c r="J280" s="75"/>
      <c r="K280" s="75"/>
      <c r="L280" s="7" t="s">
        <v>509</v>
      </c>
      <c r="M280" s="5">
        <v>3</v>
      </c>
      <c r="N280" s="47"/>
      <c r="O280" s="47"/>
      <c r="P280" s="50"/>
      <c r="Q280" s="47"/>
      <c r="R280" s="50"/>
      <c r="S280" s="67"/>
    </row>
  </sheetData>
  <mergeCells count="895">
    <mergeCell ref="I95:I98"/>
    <mergeCell ref="J95:J98"/>
    <mergeCell ref="K95:K98"/>
    <mergeCell ref="I91:I94"/>
    <mergeCell ref="J91:J94"/>
    <mergeCell ref="K91:K94"/>
    <mergeCell ref="I219:I222"/>
    <mergeCell ref="J219:J222"/>
    <mergeCell ref="K219:K222"/>
    <mergeCell ref="J198:J201"/>
    <mergeCell ref="K198:K201"/>
    <mergeCell ref="I202:I205"/>
    <mergeCell ref="J202:J205"/>
    <mergeCell ref="K202:K205"/>
    <mergeCell ref="I207:I210"/>
    <mergeCell ref="J207:J210"/>
    <mergeCell ref="K207:K210"/>
    <mergeCell ref="I211:I214"/>
    <mergeCell ref="J211:J214"/>
    <mergeCell ref="K211:K214"/>
    <mergeCell ref="I108:I111"/>
    <mergeCell ref="J100:J103"/>
    <mergeCell ref="J104:J107"/>
    <mergeCell ref="J108:J111"/>
    <mergeCell ref="B42:B61"/>
    <mergeCell ref="C58:C61"/>
    <mergeCell ref="D58:D61"/>
    <mergeCell ref="E58:E61"/>
    <mergeCell ref="H42:H45"/>
    <mergeCell ref="H46:H49"/>
    <mergeCell ref="C42:C45"/>
    <mergeCell ref="D42:D45"/>
    <mergeCell ref="E42:E45"/>
    <mergeCell ref="H50:H53"/>
    <mergeCell ref="C46:C49"/>
    <mergeCell ref="D46:D49"/>
    <mergeCell ref="E46:E49"/>
    <mergeCell ref="C50:C53"/>
    <mergeCell ref="D50:D53"/>
    <mergeCell ref="E50:E53"/>
    <mergeCell ref="I83:I86"/>
    <mergeCell ref="J83:J86"/>
    <mergeCell ref="K83:K86"/>
    <mergeCell ref="I87:I90"/>
    <mergeCell ref="J87:J90"/>
    <mergeCell ref="K87:K90"/>
    <mergeCell ref="I79:I82"/>
    <mergeCell ref="J79:J82"/>
    <mergeCell ref="K79:K82"/>
    <mergeCell ref="B273:B280"/>
    <mergeCell ref="I273:I276"/>
    <mergeCell ref="J273:J276"/>
    <mergeCell ref="K273:K276"/>
    <mergeCell ref="I277:I280"/>
    <mergeCell ref="J277:J280"/>
    <mergeCell ref="K277:K280"/>
    <mergeCell ref="N277:N280"/>
    <mergeCell ref="S277:S280"/>
    <mergeCell ref="P277:P280"/>
    <mergeCell ref="Q277:Q280"/>
    <mergeCell ref="R277:R280"/>
    <mergeCell ref="S269:S272"/>
    <mergeCell ref="H273:H276"/>
    <mergeCell ref="N273:N276"/>
    <mergeCell ref="S273:S276"/>
    <mergeCell ref="E273:E276"/>
    <mergeCell ref="D273:D276"/>
    <mergeCell ref="C273:C276"/>
    <mergeCell ref="H277:H280"/>
    <mergeCell ref="E277:E280"/>
    <mergeCell ref="D277:D280"/>
    <mergeCell ref="C277:C280"/>
    <mergeCell ref="H269:H272"/>
    <mergeCell ref="E269:E272"/>
    <mergeCell ref="D269:D272"/>
    <mergeCell ref="C269:C272"/>
    <mergeCell ref="O269:O272"/>
    <mergeCell ref="P269:P272"/>
    <mergeCell ref="Q269:Q272"/>
    <mergeCell ref="R269:R272"/>
    <mergeCell ref="O273:O276"/>
    <mergeCell ref="P273:P276"/>
    <mergeCell ref="Q273:Q276"/>
    <mergeCell ref="R273:R276"/>
    <mergeCell ref="O277:O280"/>
    <mergeCell ref="B269:B272"/>
    <mergeCell ref="I269:I272"/>
    <mergeCell ref="J269:J272"/>
    <mergeCell ref="K269:K272"/>
    <mergeCell ref="N269:N272"/>
    <mergeCell ref="N261:N264"/>
    <mergeCell ref="N265:N268"/>
    <mergeCell ref="I261:I264"/>
    <mergeCell ref="J261:J264"/>
    <mergeCell ref="K261:K264"/>
    <mergeCell ref="I265:I268"/>
    <mergeCell ref="J265:J268"/>
    <mergeCell ref="K265:K268"/>
    <mergeCell ref="H261:H264"/>
    <mergeCell ref="E261:E264"/>
    <mergeCell ref="D261:D264"/>
    <mergeCell ref="C261:C264"/>
    <mergeCell ref="H265:H268"/>
    <mergeCell ref="E265:E268"/>
    <mergeCell ref="D265:D268"/>
    <mergeCell ref="C265:C268"/>
    <mergeCell ref="B261:B268"/>
    <mergeCell ref="S261:S264"/>
    <mergeCell ref="S265:S268"/>
    <mergeCell ref="N224:N227"/>
    <mergeCell ref="N228:N231"/>
    <mergeCell ref="N232:N235"/>
    <mergeCell ref="N236:N239"/>
    <mergeCell ref="N244:N247"/>
    <mergeCell ref="N248:N251"/>
    <mergeCell ref="N252:N255"/>
    <mergeCell ref="N256:N259"/>
    <mergeCell ref="S224:S227"/>
    <mergeCell ref="S228:S231"/>
    <mergeCell ref="S232:S235"/>
    <mergeCell ref="S236:S239"/>
    <mergeCell ref="S244:S247"/>
    <mergeCell ref="S248:S251"/>
    <mergeCell ref="S252:S255"/>
    <mergeCell ref="S256:S259"/>
    <mergeCell ref="S240:S243"/>
    <mergeCell ref="N240:N243"/>
    <mergeCell ref="B260:S260"/>
    <mergeCell ref="C224:C227"/>
    <mergeCell ref="D224:D227"/>
    <mergeCell ref="E224:E227"/>
    <mergeCell ref="I248:I251"/>
    <mergeCell ref="J248:J251"/>
    <mergeCell ref="K248:K251"/>
    <mergeCell ref="I252:I255"/>
    <mergeCell ref="J252:J255"/>
    <mergeCell ref="K252:K255"/>
    <mergeCell ref="I256:I259"/>
    <mergeCell ref="J256:J259"/>
    <mergeCell ref="K256:K259"/>
    <mergeCell ref="I236:I239"/>
    <mergeCell ref="J236:J239"/>
    <mergeCell ref="K236:K239"/>
    <mergeCell ref="I244:I247"/>
    <mergeCell ref="J244:J247"/>
    <mergeCell ref="K244:K247"/>
    <mergeCell ref="I240:I243"/>
    <mergeCell ref="J240:J243"/>
    <mergeCell ref="K240:K243"/>
    <mergeCell ref="J182:J185"/>
    <mergeCell ref="K182:K185"/>
    <mergeCell ref="I186:I189"/>
    <mergeCell ref="J186:J189"/>
    <mergeCell ref="K186:K189"/>
    <mergeCell ref="I215:I218"/>
    <mergeCell ref="J215:J218"/>
    <mergeCell ref="K215:K218"/>
    <mergeCell ref="I232:I235"/>
    <mergeCell ref="J232:J235"/>
    <mergeCell ref="K232:K235"/>
    <mergeCell ref="K100:K103"/>
    <mergeCell ref="K104:K107"/>
    <mergeCell ref="K108:K111"/>
    <mergeCell ref="K137:K140"/>
    <mergeCell ref="I141:I144"/>
    <mergeCell ref="J141:J144"/>
    <mergeCell ref="K141:K144"/>
    <mergeCell ref="H244:H247"/>
    <mergeCell ref="H248:H251"/>
    <mergeCell ref="H186:H189"/>
    <mergeCell ref="H190:H193"/>
    <mergeCell ref="I224:I227"/>
    <mergeCell ref="J224:J227"/>
    <mergeCell ref="K224:K227"/>
    <mergeCell ref="I228:I231"/>
    <mergeCell ref="J228:J231"/>
    <mergeCell ref="K228:K231"/>
    <mergeCell ref="I170:I173"/>
    <mergeCell ref="J170:J173"/>
    <mergeCell ref="K170:K173"/>
    <mergeCell ref="I174:I177"/>
    <mergeCell ref="J174:J177"/>
    <mergeCell ref="K174:K177"/>
    <mergeCell ref="I178:I181"/>
    <mergeCell ref="H252:H255"/>
    <mergeCell ref="D252:D255"/>
    <mergeCell ref="C248:C255"/>
    <mergeCell ref="E252:E255"/>
    <mergeCell ref="B240:B255"/>
    <mergeCell ref="H256:H259"/>
    <mergeCell ref="E256:E259"/>
    <mergeCell ref="D256:D259"/>
    <mergeCell ref="C256:C259"/>
    <mergeCell ref="B256:B259"/>
    <mergeCell ref="H240:H243"/>
    <mergeCell ref="C240:C243"/>
    <mergeCell ref="D240:D243"/>
    <mergeCell ref="E240:E243"/>
    <mergeCell ref="C244:C247"/>
    <mergeCell ref="D244:D247"/>
    <mergeCell ref="E244:E247"/>
    <mergeCell ref="D248:D251"/>
    <mergeCell ref="E248:E251"/>
    <mergeCell ref="N219:N222"/>
    <mergeCell ref="S207:S210"/>
    <mergeCell ref="S211:S214"/>
    <mergeCell ref="S215:S218"/>
    <mergeCell ref="S219:S222"/>
    <mergeCell ref="C219:C222"/>
    <mergeCell ref="D219:D222"/>
    <mergeCell ref="E219:E222"/>
    <mergeCell ref="N182:N185"/>
    <mergeCell ref="N186:N189"/>
    <mergeCell ref="N190:N193"/>
    <mergeCell ref="N194:N197"/>
    <mergeCell ref="N198:N201"/>
    <mergeCell ref="N202:N205"/>
    <mergeCell ref="N207:N210"/>
    <mergeCell ref="N211:N214"/>
    <mergeCell ref="N215:N218"/>
    <mergeCell ref="I190:I193"/>
    <mergeCell ref="J190:J193"/>
    <mergeCell ref="K190:K193"/>
    <mergeCell ref="I194:I197"/>
    <mergeCell ref="J194:J197"/>
    <mergeCell ref="K194:K197"/>
    <mergeCell ref="I198:I201"/>
    <mergeCell ref="D116:D119"/>
    <mergeCell ref="E116:E119"/>
    <mergeCell ref="D124:D127"/>
    <mergeCell ref="E124:E127"/>
    <mergeCell ref="C198:C201"/>
    <mergeCell ref="D198:D201"/>
    <mergeCell ref="E198:E201"/>
    <mergeCell ref="D128:D131"/>
    <mergeCell ref="E128:E131"/>
    <mergeCell ref="D132:D135"/>
    <mergeCell ref="E132:E135"/>
    <mergeCell ref="D145:D148"/>
    <mergeCell ref="E145:E148"/>
    <mergeCell ref="D182:D185"/>
    <mergeCell ref="E182:E185"/>
    <mergeCell ref="C186:C189"/>
    <mergeCell ref="D186:D189"/>
    <mergeCell ref="E186:E189"/>
    <mergeCell ref="C190:C193"/>
    <mergeCell ref="D190:D193"/>
    <mergeCell ref="E190:E193"/>
    <mergeCell ref="D165:D168"/>
    <mergeCell ref="E165:E168"/>
    <mergeCell ref="D161:D164"/>
    <mergeCell ref="B62:B77"/>
    <mergeCell ref="S74:S77"/>
    <mergeCell ref="H70:H73"/>
    <mergeCell ref="H74:H77"/>
    <mergeCell ref="C70:C73"/>
    <mergeCell ref="D70:D73"/>
    <mergeCell ref="E70:E73"/>
    <mergeCell ref="N70:N73"/>
    <mergeCell ref="N74:N77"/>
    <mergeCell ref="S70:S73"/>
    <mergeCell ref="I70:I73"/>
    <mergeCell ref="J70:J73"/>
    <mergeCell ref="K70:K73"/>
    <mergeCell ref="I74:I77"/>
    <mergeCell ref="J74:J77"/>
    <mergeCell ref="K74:K77"/>
    <mergeCell ref="I62:I65"/>
    <mergeCell ref="J62:J65"/>
    <mergeCell ref="K62:K65"/>
    <mergeCell ref="I66:I69"/>
    <mergeCell ref="J66:J69"/>
    <mergeCell ref="S62:S65"/>
    <mergeCell ref="S66:S69"/>
    <mergeCell ref="K66:K69"/>
    <mergeCell ref="K54:K57"/>
    <mergeCell ref="E74:E77"/>
    <mergeCell ref="C62:C65"/>
    <mergeCell ref="D62:D65"/>
    <mergeCell ref="E62:E65"/>
    <mergeCell ref="H62:H65"/>
    <mergeCell ref="H66:H69"/>
    <mergeCell ref="C66:C69"/>
    <mergeCell ref="D66:D69"/>
    <mergeCell ref="E66:E69"/>
    <mergeCell ref="C74:C77"/>
    <mergeCell ref="D74:D77"/>
    <mergeCell ref="I58:I61"/>
    <mergeCell ref="J58:J61"/>
    <mergeCell ref="K58:K61"/>
    <mergeCell ref="H54:H57"/>
    <mergeCell ref="C54:C57"/>
    <mergeCell ref="D54:D57"/>
    <mergeCell ref="E54:E57"/>
    <mergeCell ref="S1:S2"/>
    <mergeCell ref="B2:I2"/>
    <mergeCell ref="B4:S4"/>
    <mergeCell ref="B99:S99"/>
    <mergeCell ref="B169:S169"/>
    <mergeCell ref="B5:B40"/>
    <mergeCell ref="E5:E8"/>
    <mergeCell ref="F3:H3"/>
    <mergeCell ref="C9:C12"/>
    <mergeCell ref="D9:D12"/>
    <mergeCell ref="E9:E12"/>
    <mergeCell ref="S42:S45"/>
    <mergeCell ref="S46:S49"/>
    <mergeCell ref="S50:S53"/>
    <mergeCell ref="S54:S57"/>
    <mergeCell ref="S58:S61"/>
    <mergeCell ref="C33:C40"/>
    <mergeCell ref="N42:N45"/>
    <mergeCell ref="N46:N49"/>
    <mergeCell ref="N50:N53"/>
    <mergeCell ref="D17:D20"/>
    <mergeCell ref="E17:E20"/>
    <mergeCell ref="I17:I20"/>
    <mergeCell ref="N58:N61"/>
    <mergeCell ref="D33:D36"/>
    <mergeCell ref="E33:E36"/>
    <mergeCell ref="C79:C82"/>
    <mergeCell ref="D79:D82"/>
    <mergeCell ref="E79:E82"/>
    <mergeCell ref="H79:H82"/>
    <mergeCell ref="N54:N57"/>
    <mergeCell ref="B182:B193"/>
    <mergeCell ref="S13:S16"/>
    <mergeCell ref="C182:C185"/>
    <mergeCell ref="N62:N65"/>
    <mergeCell ref="N66:N69"/>
    <mergeCell ref="H58:H61"/>
    <mergeCell ref="I42:I45"/>
    <mergeCell ref="J42:J45"/>
    <mergeCell ref="K42:K45"/>
    <mergeCell ref="I46:I49"/>
    <mergeCell ref="J46:J49"/>
    <mergeCell ref="K46:K49"/>
    <mergeCell ref="I50:I53"/>
    <mergeCell ref="J50:J53"/>
    <mergeCell ref="K50:K53"/>
    <mergeCell ref="I54:I57"/>
    <mergeCell ref="J54:J57"/>
    <mergeCell ref="S5:S8"/>
    <mergeCell ref="S9:S12"/>
    <mergeCell ref="K17:K20"/>
    <mergeCell ref="S17:S20"/>
    <mergeCell ref="C21:C24"/>
    <mergeCell ref="D21:D24"/>
    <mergeCell ref="E21:E24"/>
    <mergeCell ref="I21:I24"/>
    <mergeCell ref="J21:J24"/>
    <mergeCell ref="K21:K24"/>
    <mergeCell ref="S21:S24"/>
    <mergeCell ref="H17:H20"/>
    <mergeCell ref="H21:H24"/>
    <mergeCell ref="N17:N20"/>
    <mergeCell ref="N21:N24"/>
    <mergeCell ref="C17:C20"/>
    <mergeCell ref="J17:J20"/>
    <mergeCell ref="O13:O16"/>
    <mergeCell ref="P13:P16"/>
    <mergeCell ref="Q13:Q16"/>
    <mergeCell ref="R13:R16"/>
    <mergeCell ref="O17:O20"/>
    <mergeCell ref="P17:P20"/>
    <mergeCell ref="Q17:Q20"/>
    <mergeCell ref="C25:C32"/>
    <mergeCell ref="N29:N32"/>
    <mergeCell ref="D25:D28"/>
    <mergeCell ref="E25:E28"/>
    <mergeCell ref="I25:I28"/>
    <mergeCell ref="J25:J28"/>
    <mergeCell ref="K25:K28"/>
    <mergeCell ref="K33:K36"/>
    <mergeCell ref="B41:S41"/>
    <mergeCell ref="S33:S36"/>
    <mergeCell ref="D37:D40"/>
    <mergeCell ref="E37:E40"/>
    <mergeCell ref="I37:I40"/>
    <mergeCell ref="J37:J40"/>
    <mergeCell ref="K37:K40"/>
    <mergeCell ref="S37:S40"/>
    <mergeCell ref="H33:H36"/>
    <mergeCell ref="H37:H40"/>
    <mergeCell ref="N33:N36"/>
    <mergeCell ref="N37:N40"/>
    <mergeCell ref="I33:I36"/>
    <mergeCell ref="J33:J36"/>
    <mergeCell ref="O33:O36"/>
    <mergeCell ref="P33:P36"/>
    <mergeCell ref="S25:S28"/>
    <mergeCell ref="D29:D32"/>
    <mergeCell ref="E29:E32"/>
    <mergeCell ref="I29:I32"/>
    <mergeCell ref="J29:J32"/>
    <mergeCell ref="K29:K32"/>
    <mergeCell ref="S29:S32"/>
    <mergeCell ref="H25:H28"/>
    <mergeCell ref="H29:H32"/>
    <mergeCell ref="N25:N28"/>
    <mergeCell ref="O25:O28"/>
    <mergeCell ref="P25:P28"/>
    <mergeCell ref="Q25:Q28"/>
    <mergeCell ref="R25:R28"/>
    <mergeCell ref="O29:O32"/>
    <mergeCell ref="P29:P32"/>
    <mergeCell ref="Q29:Q32"/>
    <mergeCell ref="R29:R32"/>
    <mergeCell ref="L3:N3"/>
    <mergeCell ref="C13:C16"/>
    <mergeCell ref="D13:D16"/>
    <mergeCell ref="E13:E16"/>
    <mergeCell ref="I13:I16"/>
    <mergeCell ref="J13:J16"/>
    <mergeCell ref="K13:K16"/>
    <mergeCell ref="C5:C8"/>
    <mergeCell ref="D5:D8"/>
    <mergeCell ref="N9:N12"/>
    <mergeCell ref="N13:N16"/>
    <mergeCell ref="I5:I8"/>
    <mergeCell ref="I9:I12"/>
    <mergeCell ref="J5:J8"/>
    <mergeCell ref="J9:J12"/>
    <mergeCell ref="K5:K8"/>
    <mergeCell ref="K9:K12"/>
    <mergeCell ref="H5:H8"/>
    <mergeCell ref="H9:H12"/>
    <mergeCell ref="H13:H16"/>
    <mergeCell ref="N5:N8"/>
    <mergeCell ref="H87:H90"/>
    <mergeCell ref="H91:H94"/>
    <mergeCell ref="H95:H98"/>
    <mergeCell ref="C87:C90"/>
    <mergeCell ref="D87:D90"/>
    <mergeCell ref="E87:E90"/>
    <mergeCell ref="C91:C94"/>
    <mergeCell ref="D91:D94"/>
    <mergeCell ref="E91:E94"/>
    <mergeCell ref="C95:C98"/>
    <mergeCell ref="D95:D98"/>
    <mergeCell ref="E95:E98"/>
    <mergeCell ref="S100:S103"/>
    <mergeCell ref="S104:S107"/>
    <mergeCell ref="S108:S111"/>
    <mergeCell ref="N100:N103"/>
    <mergeCell ref="N104:N107"/>
    <mergeCell ref="N108:N111"/>
    <mergeCell ref="D112:D115"/>
    <mergeCell ref="E112:E115"/>
    <mergeCell ref="N112:N115"/>
    <mergeCell ref="H100:H103"/>
    <mergeCell ref="H104:H107"/>
    <mergeCell ref="H108:H111"/>
    <mergeCell ref="D100:D103"/>
    <mergeCell ref="E100:E103"/>
    <mergeCell ref="D104:D107"/>
    <mergeCell ref="E104:E107"/>
    <mergeCell ref="D108:D111"/>
    <mergeCell ref="E108:E111"/>
    <mergeCell ref="S112:S115"/>
    <mergeCell ref="I112:I115"/>
    <mergeCell ref="J112:J115"/>
    <mergeCell ref="K112:K115"/>
    <mergeCell ref="I100:I103"/>
    <mergeCell ref="I104:I107"/>
    <mergeCell ref="B124:B135"/>
    <mergeCell ref="C124:C135"/>
    <mergeCell ref="H120:H123"/>
    <mergeCell ref="H124:H127"/>
    <mergeCell ref="H128:H131"/>
    <mergeCell ref="H132:H135"/>
    <mergeCell ref="N116:N119"/>
    <mergeCell ref="N120:N123"/>
    <mergeCell ref="N124:N127"/>
    <mergeCell ref="N128:N131"/>
    <mergeCell ref="N132:N135"/>
    <mergeCell ref="B100:B119"/>
    <mergeCell ref="C112:C119"/>
    <mergeCell ref="H112:H115"/>
    <mergeCell ref="H116:H119"/>
    <mergeCell ref="B120:B123"/>
    <mergeCell ref="C120:C123"/>
    <mergeCell ref="D120:D123"/>
    <mergeCell ref="E120:E123"/>
    <mergeCell ref="C100:C111"/>
    <mergeCell ref="I116:I119"/>
    <mergeCell ref="I120:I123"/>
    <mergeCell ref="J116:J119"/>
    <mergeCell ref="J120:J123"/>
    <mergeCell ref="S116:S119"/>
    <mergeCell ref="S120:S123"/>
    <mergeCell ref="S124:S127"/>
    <mergeCell ref="S128:S131"/>
    <mergeCell ref="S132:S135"/>
    <mergeCell ref="D137:D140"/>
    <mergeCell ref="E137:E140"/>
    <mergeCell ref="D141:D144"/>
    <mergeCell ref="E141:E144"/>
    <mergeCell ref="S137:S140"/>
    <mergeCell ref="S141:S144"/>
    <mergeCell ref="K116:K119"/>
    <mergeCell ref="K120:K123"/>
    <mergeCell ref="I124:I127"/>
    <mergeCell ref="I128:I131"/>
    <mergeCell ref="J124:J127"/>
    <mergeCell ref="K124:K127"/>
    <mergeCell ref="J128:J131"/>
    <mergeCell ref="K128:K131"/>
    <mergeCell ref="I132:I135"/>
    <mergeCell ref="J132:J135"/>
    <mergeCell ref="K132:K135"/>
    <mergeCell ref="I137:I140"/>
    <mergeCell ref="J137:J140"/>
    <mergeCell ref="B157:B160"/>
    <mergeCell ref="C157:C160"/>
    <mergeCell ref="D157:D160"/>
    <mergeCell ref="E157:E160"/>
    <mergeCell ref="C145:C156"/>
    <mergeCell ref="H145:H148"/>
    <mergeCell ref="H149:H152"/>
    <mergeCell ref="H153:H156"/>
    <mergeCell ref="H157:H160"/>
    <mergeCell ref="B145:B156"/>
    <mergeCell ref="D149:D152"/>
    <mergeCell ref="E149:E152"/>
    <mergeCell ref="D153:D156"/>
    <mergeCell ref="E153:E156"/>
    <mergeCell ref="E161:E164"/>
    <mergeCell ref="C161:C168"/>
    <mergeCell ref="B161:B168"/>
    <mergeCell ref="C170:C173"/>
    <mergeCell ref="D170:D173"/>
    <mergeCell ref="E170:E173"/>
    <mergeCell ref="B170:B181"/>
    <mergeCell ref="C174:C177"/>
    <mergeCell ref="D174:D177"/>
    <mergeCell ref="E174:E177"/>
    <mergeCell ref="C178:C181"/>
    <mergeCell ref="D178:D181"/>
    <mergeCell ref="E178:E181"/>
    <mergeCell ref="N145:N148"/>
    <mergeCell ref="N149:N152"/>
    <mergeCell ref="N153:N156"/>
    <mergeCell ref="N157:N160"/>
    <mergeCell ref="N161:N164"/>
    <mergeCell ref="N165:N168"/>
    <mergeCell ref="H161:H164"/>
    <mergeCell ref="H165:H168"/>
    <mergeCell ref="I145:I148"/>
    <mergeCell ref="J145:J148"/>
    <mergeCell ref="K145:K148"/>
    <mergeCell ref="I149:I152"/>
    <mergeCell ref="J149:J152"/>
    <mergeCell ref="K149:K152"/>
    <mergeCell ref="I153:I156"/>
    <mergeCell ref="J153:J156"/>
    <mergeCell ref="K153:K156"/>
    <mergeCell ref="I157:I160"/>
    <mergeCell ref="J157:J160"/>
    <mergeCell ref="K157:K160"/>
    <mergeCell ref="I161:I164"/>
    <mergeCell ref="J161:J164"/>
    <mergeCell ref="N170:N173"/>
    <mergeCell ref="N174:N177"/>
    <mergeCell ref="S170:S173"/>
    <mergeCell ref="S174:S177"/>
    <mergeCell ref="S178:S181"/>
    <mergeCell ref="N178:N181"/>
    <mergeCell ref="H182:H185"/>
    <mergeCell ref="S145:S148"/>
    <mergeCell ref="S149:S152"/>
    <mergeCell ref="S153:S156"/>
    <mergeCell ref="S157:S160"/>
    <mergeCell ref="S161:S164"/>
    <mergeCell ref="S165:S168"/>
    <mergeCell ref="H170:H173"/>
    <mergeCell ref="H174:H177"/>
    <mergeCell ref="H178:H181"/>
    <mergeCell ref="K161:K164"/>
    <mergeCell ref="I165:I168"/>
    <mergeCell ref="J165:J168"/>
    <mergeCell ref="K165:K168"/>
    <mergeCell ref="S182:S185"/>
    <mergeCell ref="J178:J181"/>
    <mergeCell ref="K178:K181"/>
    <mergeCell ref="I182:I185"/>
    <mergeCell ref="S186:S189"/>
    <mergeCell ref="S190:S193"/>
    <mergeCell ref="S194:S197"/>
    <mergeCell ref="S198:S201"/>
    <mergeCell ref="S202:S205"/>
    <mergeCell ref="H224:H227"/>
    <mergeCell ref="H228:H231"/>
    <mergeCell ref="H232:H235"/>
    <mergeCell ref="B223:S223"/>
    <mergeCell ref="B206:S206"/>
    <mergeCell ref="H207:H210"/>
    <mergeCell ref="H211:H214"/>
    <mergeCell ref="H215:H218"/>
    <mergeCell ref="H219:H222"/>
    <mergeCell ref="C207:C210"/>
    <mergeCell ref="D207:D210"/>
    <mergeCell ref="E207:E210"/>
    <mergeCell ref="C211:C214"/>
    <mergeCell ref="D211:D214"/>
    <mergeCell ref="E211:E214"/>
    <mergeCell ref="C215:C218"/>
    <mergeCell ref="D215:D218"/>
    <mergeCell ref="E215:E218"/>
    <mergeCell ref="D228:D231"/>
    <mergeCell ref="E228:E231"/>
    <mergeCell ref="D232:D235"/>
    <mergeCell ref="E232:E235"/>
    <mergeCell ref="D236:D239"/>
    <mergeCell ref="E236:E239"/>
    <mergeCell ref="C232:C239"/>
    <mergeCell ref="B194:B205"/>
    <mergeCell ref="H194:H197"/>
    <mergeCell ref="H198:H201"/>
    <mergeCell ref="H202:H205"/>
    <mergeCell ref="H236:H239"/>
    <mergeCell ref="C228:C231"/>
    <mergeCell ref="B224:B239"/>
    <mergeCell ref="B207:B214"/>
    <mergeCell ref="B215:B222"/>
    <mergeCell ref="C202:C205"/>
    <mergeCell ref="D202:D205"/>
    <mergeCell ref="E202:E205"/>
    <mergeCell ref="C194:C197"/>
    <mergeCell ref="D194:D197"/>
    <mergeCell ref="E194:E197"/>
    <mergeCell ref="O3:P3"/>
    <mergeCell ref="Q3:R3"/>
    <mergeCell ref="O5:O8"/>
    <mergeCell ref="P5:P8"/>
    <mergeCell ref="Q5:Q8"/>
    <mergeCell ref="R5:R8"/>
    <mergeCell ref="O9:O12"/>
    <mergeCell ref="P9:P12"/>
    <mergeCell ref="Q9:Q12"/>
    <mergeCell ref="R9:R12"/>
    <mergeCell ref="R17:R20"/>
    <mergeCell ref="O21:O24"/>
    <mergeCell ref="P21:P24"/>
    <mergeCell ref="Q21:Q24"/>
    <mergeCell ref="R21:R24"/>
    <mergeCell ref="Q33:Q36"/>
    <mergeCell ref="R33:R36"/>
    <mergeCell ref="O37:O40"/>
    <mergeCell ref="P37:P40"/>
    <mergeCell ref="Q37:Q40"/>
    <mergeCell ref="R37:R40"/>
    <mergeCell ref="O42:O45"/>
    <mergeCell ref="P42:P45"/>
    <mergeCell ref="Q42:Q45"/>
    <mergeCell ref="R42:R45"/>
    <mergeCell ref="O46:O49"/>
    <mergeCell ref="P46:P49"/>
    <mergeCell ref="Q46:Q49"/>
    <mergeCell ref="R46:R49"/>
    <mergeCell ref="O50:O53"/>
    <mergeCell ref="P50:P53"/>
    <mergeCell ref="Q50:Q53"/>
    <mergeCell ref="R50:R53"/>
    <mergeCell ref="O54:O57"/>
    <mergeCell ref="P54:P57"/>
    <mergeCell ref="Q54:Q57"/>
    <mergeCell ref="R54:R57"/>
    <mergeCell ref="O58:O61"/>
    <mergeCell ref="P58:P61"/>
    <mergeCell ref="Q58:Q61"/>
    <mergeCell ref="R58:R61"/>
    <mergeCell ref="O62:O65"/>
    <mergeCell ref="P62:P65"/>
    <mergeCell ref="Q62:Q65"/>
    <mergeCell ref="R62:R65"/>
    <mergeCell ref="O66:O69"/>
    <mergeCell ref="P66:P69"/>
    <mergeCell ref="Q66:Q69"/>
    <mergeCell ref="R66:R69"/>
    <mergeCell ref="O70:O73"/>
    <mergeCell ref="P70:P73"/>
    <mergeCell ref="Q70:Q73"/>
    <mergeCell ref="R70:R73"/>
    <mergeCell ref="O74:O77"/>
    <mergeCell ref="P74:P77"/>
    <mergeCell ref="Q74:Q77"/>
    <mergeCell ref="R74:R77"/>
    <mergeCell ref="O79:O82"/>
    <mergeCell ref="P79:P82"/>
    <mergeCell ref="Q79:Q82"/>
    <mergeCell ref="R79:R82"/>
    <mergeCell ref="B78:S78"/>
    <mergeCell ref="O83:O86"/>
    <mergeCell ref="P83:P86"/>
    <mergeCell ref="Q83:Q86"/>
    <mergeCell ref="R83:R86"/>
    <mergeCell ref="B79:B98"/>
    <mergeCell ref="S79:S82"/>
    <mergeCell ref="S83:S86"/>
    <mergeCell ref="S87:S90"/>
    <mergeCell ref="S91:S94"/>
    <mergeCell ref="S95:S98"/>
    <mergeCell ref="N79:N82"/>
    <mergeCell ref="N83:N86"/>
    <mergeCell ref="N87:N90"/>
    <mergeCell ref="N91:N94"/>
    <mergeCell ref="N95:N98"/>
    <mergeCell ref="H83:H86"/>
    <mergeCell ref="C83:C86"/>
    <mergeCell ref="D83:D86"/>
    <mergeCell ref="E83:E86"/>
    <mergeCell ref="O87:O90"/>
    <mergeCell ref="P87:P90"/>
    <mergeCell ref="Q87:Q90"/>
    <mergeCell ref="R87:R90"/>
    <mergeCell ref="O91:O94"/>
    <mergeCell ref="P91:P94"/>
    <mergeCell ref="Q91:Q94"/>
    <mergeCell ref="R91:R94"/>
    <mergeCell ref="O95:O98"/>
    <mergeCell ref="P95:P98"/>
    <mergeCell ref="Q95:Q98"/>
    <mergeCell ref="R95:R98"/>
    <mergeCell ref="O100:O103"/>
    <mergeCell ref="P100:P103"/>
    <mergeCell ref="Q100:Q103"/>
    <mergeCell ref="R100:R103"/>
    <mergeCell ref="O104:O107"/>
    <mergeCell ref="P104:P107"/>
    <mergeCell ref="Q104:Q107"/>
    <mergeCell ref="R104:R107"/>
    <mergeCell ref="O108:O111"/>
    <mergeCell ref="P108:P111"/>
    <mergeCell ref="Q108:Q111"/>
    <mergeCell ref="R108:R111"/>
    <mergeCell ref="O112:O115"/>
    <mergeCell ref="P112:P115"/>
    <mergeCell ref="Q112:Q115"/>
    <mergeCell ref="R112:R115"/>
    <mergeCell ref="O116:O119"/>
    <mergeCell ref="P116:P119"/>
    <mergeCell ref="Q116:Q119"/>
    <mergeCell ref="R116:R119"/>
    <mergeCell ref="O120:O123"/>
    <mergeCell ref="P120:P123"/>
    <mergeCell ref="Q120:Q123"/>
    <mergeCell ref="R120:R123"/>
    <mergeCell ref="O124:O127"/>
    <mergeCell ref="P124:P127"/>
    <mergeCell ref="Q124:Q127"/>
    <mergeCell ref="R124:R127"/>
    <mergeCell ref="O128:O131"/>
    <mergeCell ref="P128:P131"/>
    <mergeCell ref="Q128:Q131"/>
    <mergeCell ref="R128:R131"/>
    <mergeCell ref="O132:O135"/>
    <mergeCell ref="P132:P135"/>
    <mergeCell ref="Q132:Q135"/>
    <mergeCell ref="R132:R135"/>
    <mergeCell ref="O137:O140"/>
    <mergeCell ref="P137:P140"/>
    <mergeCell ref="Q137:Q140"/>
    <mergeCell ref="R137:R140"/>
    <mergeCell ref="O141:O144"/>
    <mergeCell ref="P141:P144"/>
    <mergeCell ref="Q141:Q144"/>
    <mergeCell ref="R141:R144"/>
    <mergeCell ref="B136:S136"/>
    <mergeCell ref="N137:N140"/>
    <mergeCell ref="N141:N144"/>
    <mergeCell ref="B137:B144"/>
    <mergeCell ref="C137:C144"/>
    <mergeCell ref="H137:H140"/>
    <mergeCell ref="H141:H144"/>
    <mergeCell ref="O145:O148"/>
    <mergeCell ref="P145:P148"/>
    <mergeCell ref="Q145:Q148"/>
    <mergeCell ref="R145:R148"/>
    <mergeCell ref="O149:O152"/>
    <mergeCell ref="P149:P152"/>
    <mergeCell ref="Q149:Q152"/>
    <mergeCell ref="R149:R152"/>
    <mergeCell ref="O153:O156"/>
    <mergeCell ref="P153:P156"/>
    <mergeCell ref="Q153:Q156"/>
    <mergeCell ref="R153:R156"/>
    <mergeCell ref="O157:O160"/>
    <mergeCell ref="P157:P160"/>
    <mergeCell ref="Q157:Q160"/>
    <mergeCell ref="R157:R160"/>
    <mergeCell ref="O161:O164"/>
    <mergeCell ref="P161:P164"/>
    <mergeCell ref="Q161:Q164"/>
    <mergeCell ref="R161:R164"/>
    <mergeCell ref="O165:O168"/>
    <mergeCell ref="P165:P168"/>
    <mergeCell ref="Q165:Q168"/>
    <mergeCell ref="R165:R168"/>
    <mergeCell ref="O170:O173"/>
    <mergeCell ref="P170:P173"/>
    <mergeCell ref="Q170:Q173"/>
    <mergeCell ref="R170:R173"/>
    <mergeCell ref="O174:O177"/>
    <mergeCell ref="P174:P177"/>
    <mergeCell ref="Q174:Q177"/>
    <mergeCell ref="R174:R177"/>
    <mergeCell ref="O178:O181"/>
    <mergeCell ref="P178:P181"/>
    <mergeCell ref="Q178:Q181"/>
    <mergeCell ref="R178:R181"/>
    <mergeCell ref="O182:O185"/>
    <mergeCell ref="P182:P185"/>
    <mergeCell ref="Q182:Q185"/>
    <mergeCell ref="R182:R185"/>
    <mergeCell ref="O186:O189"/>
    <mergeCell ref="P186:P189"/>
    <mergeCell ref="Q186:Q189"/>
    <mergeCell ref="R186:R189"/>
    <mergeCell ref="O190:O193"/>
    <mergeCell ref="P190:P193"/>
    <mergeCell ref="Q190:Q193"/>
    <mergeCell ref="R190:R193"/>
    <mergeCell ref="O194:O197"/>
    <mergeCell ref="P194:P197"/>
    <mergeCell ref="Q194:Q197"/>
    <mergeCell ref="R194:R197"/>
    <mergeCell ref="O198:O201"/>
    <mergeCell ref="P198:P201"/>
    <mergeCell ref="Q198:Q201"/>
    <mergeCell ref="R198:R201"/>
    <mergeCell ref="O202:O205"/>
    <mergeCell ref="P202:P205"/>
    <mergeCell ref="Q202:Q205"/>
    <mergeCell ref="R202:R205"/>
    <mergeCell ref="O207:O210"/>
    <mergeCell ref="P207:P210"/>
    <mergeCell ref="Q207:Q210"/>
    <mergeCell ref="R207:R210"/>
    <mergeCell ref="O211:O214"/>
    <mergeCell ref="P211:P214"/>
    <mergeCell ref="Q211:Q214"/>
    <mergeCell ref="R211:R214"/>
    <mergeCell ref="O215:O218"/>
    <mergeCell ref="P215:P218"/>
    <mergeCell ref="Q215:Q218"/>
    <mergeCell ref="R215:R218"/>
    <mergeCell ref="O219:O222"/>
    <mergeCell ref="P219:P222"/>
    <mergeCell ref="Q219:Q222"/>
    <mergeCell ref="R219:R222"/>
    <mergeCell ref="O224:O227"/>
    <mergeCell ref="P224:P227"/>
    <mergeCell ref="Q224:Q227"/>
    <mergeCell ref="R224:R227"/>
    <mergeCell ref="O228:O231"/>
    <mergeCell ref="P228:P231"/>
    <mergeCell ref="Q228:Q231"/>
    <mergeCell ref="R228:R231"/>
    <mergeCell ref="O232:O235"/>
    <mergeCell ref="P232:P235"/>
    <mergeCell ref="Q232:Q235"/>
    <mergeCell ref="R232:R235"/>
    <mergeCell ref="O236:O239"/>
    <mergeCell ref="P236:P239"/>
    <mergeCell ref="Q236:Q239"/>
    <mergeCell ref="R236:R239"/>
    <mergeCell ref="O240:O243"/>
    <mergeCell ref="P240:P243"/>
    <mergeCell ref="Q240:Q243"/>
    <mergeCell ref="R240:R243"/>
    <mergeCell ref="O244:O247"/>
    <mergeCell ref="P244:P247"/>
    <mergeCell ref="Q244:Q247"/>
    <mergeCell ref="R244:R247"/>
    <mergeCell ref="O248:O251"/>
    <mergeCell ref="P248:P251"/>
    <mergeCell ref="Q248:Q251"/>
    <mergeCell ref="R248:R251"/>
    <mergeCell ref="O252:O255"/>
    <mergeCell ref="P252:P255"/>
    <mergeCell ref="Q252:Q255"/>
    <mergeCell ref="R252:R255"/>
    <mergeCell ref="O256:O259"/>
    <mergeCell ref="P256:P259"/>
    <mergeCell ref="Q256:Q259"/>
    <mergeCell ref="R256:R259"/>
    <mergeCell ref="O261:O264"/>
    <mergeCell ref="P261:P264"/>
    <mergeCell ref="Q261:Q264"/>
    <mergeCell ref="R261:R264"/>
    <mergeCell ref="O265:O268"/>
    <mergeCell ref="P265:P268"/>
    <mergeCell ref="Q265:Q268"/>
    <mergeCell ref="R265:R268"/>
  </mergeCells>
  <phoneticPr fontId="1"/>
  <dataValidations count="2">
    <dataValidation type="list" allowBlank="1" showInputMessage="1" showErrorMessage="1" sqref="G58:G61 M95:M98 G269:G280 M202:M205 G79:G98 M207:M214 M170:M177 G202:G205 G100:G135 M79:M82 G5:G40 M261:M280 M5:M40 M137:M168 M100:M135 M91 M58:M61 G224:G259 M224:M259 G137:G168 M182:M193">
      <formula1>$W$17:$W$20</formula1>
    </dataValidation>
    <dataValidation type="list" allowBlank="1" showInputMessage="1" showErrorMessage="1" sqref="O5:O40 Q5:Q40 O42:O77 Q42:Q77 O79:O98 Q79:Q98 O100:O135 Q100:Q135 O137:O168 Q137:Q168 O170:O205 Q170:Q205 O207:O222 Q207:Q222 O224:O259 Q224:Q259 O261:O280 Q261:Q280">
      <formula1>$X$17:$X$20</formula1>
    </dataValidation>
  </dataValidations>
  <pageMargins left="0.78740157480314965" right="0" top="0.59055118110236227" bottom="0.59055118110236227" header="0.31496062992125984" footer="0.31496062992125984"/>
  <pageSetup paperSize="8" scale="62" orientation="landscape" r:id="rId1"/>
  <headerFooter>
    <oddFooter>&amp;C&amp;"-,太字"&amp;12&amp;P</oddFooter>
  </headerFooter>
  <rowBreaks count="11" manualBreakCount="11">
    <brk id="16" max="18" man="1"/>
    <brk id="20" max="16383" man="1"/>
    <brk id="40" max="16383" man="1"/>
    <brk id="90" max="18" man="1"/>
    <brk id="94" max="18" man="1"/>
    <brk id="135" max="16383" man="1"/>
    <brk id="168" max="16383" man="1"/>
    <brk id="205" max="18" man="1"/>
    <brk id="243" max="18" man="1"/>
    <brk id="247" max="18" man="1"/>
    <brk id="255" max="18"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132"/>
  <sheetViews>
    <sheetView view="pageBreakPreview" topLeftCell="B48" zoomScale="75" zoomScaleNormal="50" zoomScaleSheetLayoutView="75" workbookViewId="0">
      <selection activeCell="C53" sqref="C53"/>
    </sheetView>
  </sheetViews>
  <sheetFormatPr defaultRowHeight="13.5" x14ac:dyDescent="0.15"/>
  <cols>
    <col min="1" max="1" width="1.25" style="10" customWidth="1"/>
    <col min="2" max="2" width="40.625" style="10" customWidth="1"/>
    <col min="3" max="5" width="20.625" style="10" customWidth="1"/>
    <col min="6" max="8" width="40.625" style="10" customWidth="1"/>
    <col min="9" max="9" width="10.625" style="10" customWidth="1"/>
    <col min="10" max="10" width="1.25" style="10" customWidth="1"/>
    <col min="11" max="16384" width="9" style="10"/>
  </cols>
  <sheetData>
    <row r="1" spans="2:10" ht="20.25" customHeight="1" x14ac:dyDescent="0.15">
      <c r="B1" s="9" t="s">
        <v>206</v>
      </c>
    </row>
    <row r="2" spans="2:10" ht="19.5" customHeight="1" x14ac:dyDescent="0.15">
      <c r="B2" s="97" t="s">
        <v>512</v>
      </c>
      <c r="C2" s="98"/>
      <c r="D2" s="98"/>
      <c r="E2" s="98"/>
      <c r="F2" s="98"/>
      <c r="G2" s="11"/>
      <c r="H2" s="11"/>
      <c r="I2" s="11"/>
    </row>
    <row r="3" spans="2:10" ht="20.100000000000001" customHeight="1" x14ac:dyDescent="0.15">
      <c r="B3" s="2" t="s">
        <v>9</v>
      </c>
      <c r="C3" s="2" t="s">
        <v>71</v>
      </c>
      <c r="D3" s="2" t="s">
        <v>207</v>
      </c>
      <c r="E3" s="2" t="s">
        <v>209</v>
      </c>
      <c r="F3" s="3" t="s">
        <v>510</v>
      </c>
      <c r="G3" s="3" t="s">
        <v>68</v>
      </c>
      <c r="H3" s="3" t="s">
        <v>70</v>
      </c>
      <c r="I3" s="3" t="s">
        <v>69</v>
      </c>
    </row>
    <row r="4" spans="2:10" s="14" customFormat="1" ht="20.100000000000001" customHeight="1" x14ac:dyDescent="0.15">
      <c r="B4" s="111" t="s">
        <v>30</v>
      </c>
      <c r="C4" s="112"/>
      <c r="D4" s="112"/>
      <c r="E4" s="112"/>
      <c r="F4" s="113"/>
      <c r="G4" s="114"/>
      <c r="H4" s="114"/>
      <c r="I4" s="115"/>
      <c r="J4" s="38"/>
    </row>
    <row r="5" spans="2:10" s="14" customFormat="1" ht="99.95" customHeight="1" x14ac:dyDescent="0.15">
      <c r="B5" s="87" t="s">
        <v>31</v>
      </c>
      <c r="C5" s="20" t="s">
        <v>106</v>
      </c>
      <c r="D5" s="29" t="s">
        <v>309</v>
      </c>
      <c r="E5" s="20" t="s">
        <v>310</v>
      </c>
      <c r="F5" s="19" t="s">
        <v>592</v>
      </c>
      <c r="G5" s="19" t="s">
        <v>836</v>
      </c>
      <c r="H5" s="18" t="s">
        <v>578</v>
      </c>
      <c r="I5" s="19" t="s">
        <v>73</v>
      </c>
    </row>
    <row r="6" spans="2:10" s="14" customFormat="1" ht="99.95" customHeight="1" x14ac:dyDescent="0.15">
      <c r="B6" s="88"/>
      <c r="C6" s="20" t="s">
        <v>107</v>
      </c>
      <c r="D6" s="20" t="s">
        <v>311</v>
      </c>
      <c r="E6" s="20" t="s">
        <v>310</v>
      </c>
      <c r="F6" s="19" t="s">
        <v>544</v>
      </c>
      <c r="G6" s="19" t="s">
        <v>565</v>
      </c>
      <c r="H6" s="19" t="s">
        <v>579</v>
      </c>
      <c r="I6" s="19" t="s">
        <v>73</v>
      </c>
    </row>
    <row r="7" spans="2:10" s="14" customFormat="1" ht="99.95" customHeight="1" x14ac:dyDescent="0.15">
      <c r="B7" s="88"/>
      <c r="C7" s="20" t="s">
        <v>108</v>
      </c>
      <c r="D7" s="20" t="s">
        <v>312</v>
      </c>
      <c r="E7" s="20" t="s">
        <v>313</v>
      </c>
      <c r="F7" s="18" t="s">
        <v>593</v>
      </c>
      <c r="G7" s="19" t="s">
        <v>837</v>
      </c>
      <c r="H7" s="19" t="s">
        <v>670</v>
      </c>
      <c r="I7" s="19" t="s">
        <v>73</v>
      </c>
    </row>
    <row r="8" spans="2:10" s="14" customFormat="1" ht="99.95" customHeight="1" x14ac:dyDescent="0.15">
      <c r="B8" s="89"/>
      <c r="C8" s="20" t="s">
        <v>109</v>
      </c>
      <c r="D8" s="20" t="s">
        <v>314</v>
      </c>
      <c r="E8" s="20" t="s">
        <v>315</v>
      </c>
      <c r="F8" s="18" t="s">
        <v>594</v>
      </c>
      <c r="G8" s="18" t="s">
        <v>633</v>
      </c>
      <c r="H8" s="18" t="s">
        <v>671</v>
      </c>
      <c r="I8" s="19" t="s">
        <v>73</v>
      </c>
    </row>
    <row r="9" spans="2:10" s="14" customFormat="1" ht="99.95" customHeight="1" x14ac:dyDescent="0.15">
      <c r="B9" s="56" t="s">
        <v>32</v>
      </c>
      <c r="C9" s="20" t="s">
        <v>110</v>
      </c>
      <c r="D9" s="20" t="s">
        <v>291</v>
      </c>
      <c r="E9" s="20" t="s">
        <v>236</v>
      </c>
      <c r="F9" s="18" t="s">
        <v>593</v>
      </c>
      <c r="G9" s="19" t="s">
        <v>837</v>
      </c>
      <c r="H9" s="19" t="s">
        <v>670</v>
      </c>
      <c r="I9" s="19" t="s">
        <v>73</v>
      </c>
    </row>
    <row r="10" spans="2:10" s="14" customFormat="1" ht="111" customHeight="1" x14ac:dyDescent="0.15">
      <c r="B10" s="57"/>
      <c r="C10" s="20" t="s">
        <v>87</v>
      </c>
      <c r="D10" s="26" t="s">
        <v>235</v>
      </c>
      <c r="E10" s="26" t="s">
        <v>236</v>
      </c>
      <c r="F10" s="18" t="s">
        <v>790</v>
      </c>
      <c r="G10" s="19" t="s">
        <v>838</v>
      </c>
      <c r="H10" s="19" t="s">
        <v>672</v>
      </c>
      <c r="I10" s="19" t="s">
        <v>73</v>
      </c>
    </row>
    <row r="11" spans="2:10" s="14" customFormat="1" ht="99.95" customHeight="1" x14ac:dyDescent="0.15">
      <c r="B11" s="57"/>
      <c r="C11" s="20" t="s">
        <v>111</v>
      </c>
      <c r="D11" s="1" t="s">
        <v>316</v>
      </c>
      <c r="E11" s="29" t="s">
        <v>317</v>
      </c>
      <c r="F11" s="18" t="s">
        <v>791</v>
      </c>
      <c r="G11" s="18" t="s">
        <v>839</v>
      </c>
      <c r="H11" s="18" t="s">
        <v>880</v>
      </c>
      <c r="I11" s="19" t="s">
        <v>112</v>
      </c>
    </row>
    <row r="12" spans="2:10" s="14" customFormat="1" ht="99.95" customHeight="1" x14ac:dyDescent="0.15">
      <c r="B12" s="58"/>
      <c r="C12" s="20" t="s">
        <v>113</v>
      </c>
      <c r="D12" s="20" t="s">
        <v>318</v>
      </c>
      <c r="E12" s="20" t="s">
        <v>319</v>
      </c>
      <c r="F12" s="18" t="s">
        <v>792</v>
      </c>
      <c r="G12" s="18" t="s">
        <v>840</v>
      </c>
      <c r="H12" s="18" t="s">
        <v>881</v>
      </c>
      <c r="I12" s="19" t="s">
        <v>112</v>
      </c>
    </row>
    <row r="13" spans="2:10" s="14" customFormat="1" ht="20.100000000000001" customHeight="1" x14ac:dyDescent="0.15">
      <c r="B13" s="111" t="s">
        <v>30</v>
      </c>
      <c r="C13" s="112"/>
      <c r="D13" s="112"/>
      <c r="E13" s="112"/>
      <c r="F13" s="113"/>
      <c r="G13" s="114"/>
      <c r="H13" s="114"/>
      <c r="I13" s="115"/>
      <c r="J13" s="38"/>
    </row>
    <row r="14" spans="2:10" s="14" customFormat="1" ht="99.95" customHeight="1" x14ac:dyDescent="0.15">
      <c r="B14" s="87" t="s">
        <v>33</v>
      </c>
      <c r="C14" s="20" t="s">
        <v>114</v>
      </c>
      <c r="D14" s="28" t="s">
        <v>320</v>
      </c>
      <c r="E14" s="28" t="s">
        <v>310</v>
      </c>
      <c r="F14" s="19" t="s">
        <v>595</v>
      </c>
      <c r="G14" s="19" t="s">
        <v>561</v>
      </c>
      <c r="H14" s="18" t="s">
        <v>578</v>
      </c>
      <c r="I14" s="19" t="s">
        <v>73</v>
      </c>
    </row>
    <row r="15" spans="2:10" s="14" customFormat="1" ht="99.95" customHeight="1" x14ac:dyDescent="0.15">
      <c r="B15" s="88"/>
      <c r="C15" s="20" t="s">
        <v>107</v>
      </c>
      <c r="D15" s="20" t="s">
        <v>321</v>
      </c>
      <c r="E15" s="20" t="s">
        <v>322</v>
      </c>
      <c r="F15" s="19" t="s">
        <v>596</v>
      </c>
      <c r="G15" s="19" t="s">
        <v>565</v>
      </c>
      <c r="H15" s="19" t="s">
        <v>587</v>
      </c>
      <c r="I15" s="19" t="s">
        <v>73</v>
      </c>
    </row>
    <row r="16" spans="2:10" s="14" customFormat="1" ht="99.95" customHeight="1" x14ac:dyDescent="0.15">
      <c r="B16" s="89"/>
      <c r="C16" s="20" t="s">
        <v>115</v>
      </c>
      <c r="D16" s="25" t="s">
        <v>323</v>
      </c>
      <c r="E16" s="25" t="s">
        <v>324</v>
      </c>
      <c r="F16" s="18" t="s">
        <v>593</v>
      </c>
      <c r="G16" s="19" t="s">
        <v>841</v>
      </c>
      <c r="H16" s="19" t="s">
        <v>673</v>
      </c>
      <c r="I16" s="19" t="s">
        <v>73</v>
      </c>
    </row>
    <row r="17" spans="2:10" s="14" customFormat="1" ht="99.95" customHeight="1" x14ac:dyDescent="0.15">
      <c r="B17" s="87" t="s">
        <v>34</v>
      </c>
      <c r="C17" s="20" t="s">
        <v>116</v>
      </c>
      <c r="D17" s="25" t="s">
        <v>325</v>
      </c>
      <c r="E17" s="25" t="s">
        <v>326</v>
      </c>
      <c r="F17" s="18" t="s">
        <v>597</v>
      </c>
      <c r="G17" s="18" t="s">
        <v>634</v>
      </c>
      <c r="H17" s="18" t="s">
        <v>674</v>
      </c>
      <c r="I17" s="19" t="s">
        <v>73</v>
      </c>
    </row>
    <row r="18" spans="2:10" s="14" customFormat="1" ht="99.95" customHeight="1" x14ac:dyDescent="0.15">
      <c r="B18" s="88"/>
      <c r="C18" s="20" t="s">
        <v>117</v>
      </c>
      <c r="D18" s="25" t="s">
        <v>287</v>
      </c>
      <c r="E18" s="25" t="s">
        <v>230</v>
      </c>
      <c r="F18" s="18" t="s">
        <v>551</v>
      </c>
      <c r="G18" s="19" t="s">
        <v>635</v>
      </c>
      <c r="H18" s="19" t="s">
        <v>580</v>
      </c>
      <c r="I18" s="19" t="s">
        <v>73</v>
      </c>
    </row>
    <row r="19" spans="2:10" s="14" customFormat="1" ht="99.95" customHeight="1" x14ac:dyDescent="0.15">
      <c r="B19" s="88"/>
      <c r="C19" s="20" t="s">
        <v>118</v>
      </c>
      <c r="D19" s="25" t="s">
        <v>327</v>
      </c>
      <c r="E19" s="25" t="s">
        <v>328</v>
      </c>
      <c r="F19" s="30" t="s">
        <v>598</v>
      </c>
      <c r="G19" s="18" t="s">
        <v>636</v>
      </c>
      <c r="H19" s="18" t="s">
        <v>675</v>
      </c>
      <c r="I19" s="19" t="s">
        <v>73</v>
      </c>
    </row>
    <row r="20" spans="2:10" s="14" customFormat="1" ht="99.95" customHeight="1" x14ac:dyDescent="0.15">
      <c r="B20" s="89"/>
      <c r="C20" s="20" t="s">
        <v>119</v>
      </c>
      <c r="D20" s="25" t="s">
        <v>231</v>
      </c>
      <c r="E20" s="25" t="s">
        <v>232</v>
      </c>
      <c r="F20" s="19" t="s">
        <v>793</v>
      </c>
      <c r="G20" s="19" t="s">
        <v>637</v>
      </c>
      <c r="H20" s="19" t="s">
        <v>676</v>
      </c>
      <c r="I20" s="19" t="s">
        <v>73</v>
      </c>
    </row>
    <row r="21" spans="2:10" s="14" customFormat="1" ht="20.100000000000001" customHeight="1" x14ac:dyDescent="0.15">
      <c r="B21" s="111" t="s">
        <v>35</v>
      </c>
      <c r="C21" s="112"/>
      <c r="D21" s="112"/>
      <c r="E21" s="112"/>
      <c r="F21" s="113"/>
      <c r="G21" s="114"/>
      <c r="H21" s="114"/>
      <c r="I21" s="115"/>
    </row>
    <row r="22" spans="2:10" s="14" customFormat="1" ht="99.95" customHeight="1" x14ac:dyDescent="0.15">
      <c r="B22" s="56" t="s">
        <v>36</v>
      </c>
      <c r="C22" s="26" t="s">
        <v>120</v>
      </c>
      <c r="D22" s="20" t="s">
        <v>329</v>
      </c>
      <c r="E22" s="20" t="s">
        <v>330</v>
      </c>
      <c r="F22" s="19" t="s">
        <v>546</v>
      </c>
      <c r="G22" s="19" t="s">
        <v>565</v>
      </c>
      <c r="H22" s="19" t="s">
        <v>587</v>
      </c>
      <c r="I22" s="19" t="s">
        <v>73</v>
      </c>
    </row>
    <row r="23" spans="2:10" s="14" customFormat="1" ht="99.95" customHeight="1" x14ac:dyDescent="0.15">
      <c r="B23" s="57"/>
      <c r="C23" s="20" t="s">
        <v>121</v>
      </c>
      <c r="D23" s="20" t="s">
        <v>331</v>
      </c>
      <c r="E23" s="20" t="s">
        <v>332</v>
      </c>
      <c r="F23" s="18" t="s">
        <v>599</v>
      </c>
      <c r="G23" s="18" t="s">
        <v>842</v>
      </c>
      <c r="H23" s="18" t="s">
        <v>677</v>
      </c>
      <c r="I23" s="19" t="s">
        <v>73</v>
      </c>
    </row>
    <row r="24" spans="2:10" s="14" customFormat="1" ht="99.95" customHeight="1" x14ac:dyDescent="0.15">
      <c r="B24" s="57"/>
      <c r="C24" s="20" t="s">
        <v>122</v>
      </c>
      <c r="D24" s="20" t="s">
        <v>333</v>
      </c>
      <c r="E24" s="20" t="s">
        <v>334</v>
      </c>
      <c r="F24" s="18" t="s">
        <v>600</v>
      </c>
      <c r="G24" s="18" t="s">
        <v>843</v>
      </c>
      <c r="H24" s="18" t="s">
        <v>678</v>
      </c>
      <c r="I24" s="19" t="s">
        <v>73</v>
      </c>
    </row>
    <row r="25" spans="2:10" s="14" customFormat="1" ht="99.95" customHeight="1" x14ac:dyDescent="0.15">
      <c r="B25" s="57"/>
      <c r="C25" s="20" t="s">
        <v>123</v>
      </c>
      <c r="D25" s="20" t="s">
        <v>335</v>
      </c>
      <c r="E25" s="20" t="s">
        <v>336</v>
      </c>
      <c r="F25" s="18" t="s">
        <v>601</v>
      </c>
      <c r="G25" s="18" t="s">
        <v>638</v>
      </c>
      <c r="H25" s="18" t="s">
        <v>882</v>
      </c>
      <c r="I25" s="19" t="s">
        <v>73</v>
      </c>
    </row>
    <row r="26" spans="2:10" s="14" customFormat="1" ht="99.95" customHeight="1" x14ac:dyDescent="0.15">
      <c r="B26" s="57"/>
      <c r="C26" s="20" t="s">
        <v>124</v>
      </c>
      <c r="D26" s="20" t="s">
        <v>337</v>
      </c>
      <c r="E26" s="20" t="s">
        <v>338</v>
      </c>
      <c r="F26" s="18" t="s">
        <v>794</v>
      </c>
      <c r="G26" s="18" t="s">
        <v>844</v>
      </c>
      <c r="H26" s="18" t="s">
        <v>883</v>
      </c>
      <c r="I26" s="19" t="s">
        <v>2</v>
      </c>
    </row>
    <row r="27" spans="2:10" s="14" customFormat="1" ht="375" customHeight="1" x14ac:dyDescent="0.15">
      <c r="B27" s="57"/>
      <c r="C27" s="56" t="s">
        <v>125</v>
      </c>
      <c r="D27" s="56" t="s">
        <v>339</v>
      </c>
      <c r="E27" s="80" t="s">
        <v>340</v>
      </c>
      <c r="F27" s="73" t="s">
        <v>944</v>
      </c>
      <c r="G27" s="73" t="s">
        <v>945</v>
      </c>
      <c r="H27" s="73" t="s">
        <v>946</v>
      </c>
      <c r="I27" s="121" t="s">
        <v>79</v>
      </c>
    </row>
    <row r="28" spans="2:10" s="14" customFormat="1" ht="375" customHeight="1" x14ac:dyDescent="0.15">
      <c r="B28" s="57"/>
      <c r="C28" s="57"/>
      <c r="D28" s="57"/>
      <c r="E28" s="81"/>
      <c r="F28" s="74"/>
      <c r="G28" s="74"/>
      <c r="H28" s="74"/>
      <c r="I28" s="122"/>
    </row>
    <row r="29" spans="2:10" s="14" customFormat="1" ht="375" customHeight="1" x14ac:dyDescent="0.15">
      <c r="B29" s="42"/>
      <c r="C29" s="58"/>
      <c r="D29" s="58"/>
      <c r="E29" s="82"/>
      <c r="F29" s="75"/>
      <c r="G29" s="75"/>
      <c r="H29" s="75"/>
      <c r="I29" s="123"/>
    </row>
    <row r="30" spans="2:10" s="14" customFormat="1" ht="99.95" customHeight="1" x14ac:dyDescent="0.15">
      <c r="B30" s="62" t="s">
        <v>37</v>
      </c>
      <c r="C30" s="20" t="s">
        <v>126</v>
      </c>
      <c r="D30" s="20" t="s">
        <v>341</v>
      </c>
      <c r="E30" s="20" t="s">
        <v>342</v>
      </c>
      <c r="F30" s="18" t="s">
        <v>795</v>
      </c>
      <c r="G30" s="18" t="s">
        <v>845</v>
      </c>
      <c r="H30" s="18" t="s">
        <v>884</v>
      </c>
      <c r="I30" s="19" t="s">
        <v>73</v>
      </c>
    </row>
    <row r="31" spans="2:10" s="14" customFormat="1" ht="99.95" customHeight="1" x14ac:dyDescent="0.15">
      <c r="B31" s="63"/>
      <c r="C31" s="28" t="s">
        <v>127</v>
      </c>
      <c r="D31" s="20" t="s">
        <v>343</v>
      </c>
      <c r="E31" s="20" t="s">
        <v>344</v>
      </c>
      <c r="F31" s="18" t="s">
        <v>795</v>
      </c>
      <c r="G31" s="18" t="s">
        <v>845</v>
      </c>
      <c r="H31" s="18" t="s">
        <v>885</v>
      </c>
      <c r="I31" s="19" t="s">
        <v>2</v>
      </c>
    </row>
    <row r="32" spans="2:10" s="14" customFormat="1" ht="310.5" customHeight="1" x14ac:dyDescent="0.15">
      <c r="B32" s="63"/>
      <c r="C32" s="23" t="s">
        <v>128</v>
      </c>
      <c r="D32" s="56" t="s">
        <v>345</v>
      </c>
      <c r="E32" s="56" t="s">
        <v>346</v>
      </c>
      <c r="F32" s="73" t="s">
        <v>949</v>
      </c>
      <c r="G32" s="73" t="s">
        <v>947</v>
      </c>
      <c r="H32" s="73" t="s">
        <v>948</v>
      </c>
      <c r="I32" s="73" t="s">
        <v>79</v>
      </c>
      <c r="J32" s="110"/>
    </row>
    <row r="33" spans="2:10" s="14" customFormat="1" ht="310.5" customHeight="1" x14ac:dyDescent="0.15">
      <c r="B33" s="63"/>
      <c r="C33" s="41"/>
      <c r="D33" s="57"/>
      <c r="E33" s="57"/>
      <c r="F33" s="74"/>
      <c r="G33" s="74"/>
      <c r="H33" s="74"/>
      <c r="I33" s="74"/>
      <c r="J33" s="110"/>
    </row>
    <row r="34" spans="2:10" s="14" customFormat="1" ht="310.5" customHeight="1" x14ac:dyDescent="0.15">
      <c r="B34" s="63"/>
      <c r="C34" s="24"/>
      <c r="D34" s="58"/>
      <c r="E34" s="58"/>
      <c r="F34" s="75"/>
      <c r="G34" s="75"/>
      <c r="H34" s="75"/>
      <c r="I34" s="75"/>
      <c r="J34" s="110"/>
    </row>
    <row r="35" spans="2:10" s="14" customFormat="1" ht="351" customHeight="1" x14ac:dyDescent="0.15">
      <c r="B35" s="63"/>
      <c r="C35" s="56" t="s">
        <v>129</v>
      </c>
      <c r="D35" s="56" t="s">
        <v>347</v>
      </c>
      <c r="E35" s="56" t="s">
        <v>348</v>
      </c>
      <c r="F35" s="119" t="s">
        <v>950</v>
      </c>
      <c r="G35" s="73" t="s">
        <v>951</v>
      </c>
      <c r="H35" s="119" t="s">
        <v>952</v>
      </c>
      <c r="I35" s="73" t="s">
        <v>79</v>
      </c>
    </row>
    <row r="36" spans="2:10" s="14" customFormat="1" ht="377.25" customHeight="1" x14ac:dyDescent="0.15">
      <c r="B36" s="64"/>
      <c r="C36" s="58"/>
      <c r="D36" s="58"/>
      <c r="E36" s="58"/>
      <c r="F36" s="120"/>
      <c r="G36" s="75"/>
      <c r="H36" s="120"/>
      <c r="I36" s="75"/>
    </row>
    <row r="37" spans="2:10" s="14" customFormat="1" ht="20.100000000000001" customHeight="1" x14ac:dyDescent="0.15">
      <c r="B37" s="111" t="s">
        <v>35</v>
      </c>
      <c r="C37" s="112"/>
      <c r="D37" s="112"/>
      <c r="E37" s="112"/>
      <c r="F37" s="113"/>
      <c r="G37" s="114"/>
      <c r="H37" s="114"/>
      <c r="I37" s="115"/>
    </row>
    <row r="38" spans="2:10" s="14" customFormat="1" ht="99.95" customHeight="1" x14ac:dyDescent="0.15">
      <c r="B38" s="87" t="s">
        <v>38</v>
      </c>
      <c r="C38" s="28" t="s">
        <v>130</v>
      </c>
      <c r="D38" s="20" t="s">
        <v>349</v>
      </c>
      <c r="E38" s="20" t="s">
        <v>350</v>
      </c>
      <c r="F38" s="18" t="s">
        <v>796</v>
      </c>
      <c r="G38" s="19" t="s">
        <v>846</v>
      </c>
      <c r="H38" s="20" t="s">
        <v>886</v>
      </c>
      <c r="I38" s="19" t="s">
        <v>0</v>
      </c>
    </row>
    <row r="39" spans="2:10" s="14" customFormat="1" ht="99.95" customHeight="1" x14ac:dyDescent="0.15">
      <c r="B39" s="88"/>
      <c r="C39" s="28" t="s">
        <v>131</v>
      </c>
      <c r="D39" s="28" t="s">
        <v>351</v>
      </c>
      <c r="E39" s="28" t="s">
        <v>352</v>
      </c>
      <c r="F39" s="19" t="s">
        <v>602</v>
      </c>
      <c r="G39" s="19" t="s">
        <v>639</v>
      </c>
      <c r="H39" s="19" t="s">
        <v>679</v>
      </c>
      <c r="I39" s="19" t="s">
        <v>534</v>
      </c>
    </row>
    <row r="40" spans="2:10" s="14" customFormat="1" ht="99.95" customHeight="1" x14ac:dyDescent="0.15">
      <c r="B40" s="88"/>
      <c r="C40" s="28" t="s">
        <v>132</v>
      </c>
      <c r="D40" s="20" t="s">
        <v>353</v>
      </c>
      <c r="E40" s="20" t="s">
        <v>354</v>
      </c>
      <c r="F40" s="18" t="s">
        <v>797</v>
      </c>
      <c r="G40" s="19" t="s">
        <v>640</v>
      </c>
      <c r="H40" s="19" t="s">
        <v>680</v>
      </c>
      <c r="I40" s="19" t="s">
        <v>0</v>
      </c>
    </row>
    <row r="41" spans="2:10" s="14" customFormat="1" ht="99.95" customHeight="1" x14ac:dyDescent="0.15">
      <c r="B41" s="87" t="s">
        <v>39</v>
      </c>
      <c r="C41" s="31" t="s">
        <v>131</v>
      </c>
      <c r="D41" s="20" t="s">
        <v>355</v>
      </c>
      <c r="E41" s="20" t="s">
        <v>356</v>
      </c>
      <c r="F41" s="19" t="s">
        <v>603</v>
      </c>
      <c r="G41" s="19" t="s">
        <v>641</v>
      </c>
      <c r="H41" s="19" t="s">
        <v>681</v>
      </c>
      <c r="I41" s="19" t="s">
        <v>73</v>
      </c>
    </row>
    <row r="42" spans="2:10" s="14" customFormat="1" ht="99.95" customHeight="1" x14ac:dyDescent="0.15">
      <c r="B42" s="88"/>
      <c r="C42" s="20" t="s">
        <v>130</v>
      </c>
      <c r="D42" s="20" t="s">
        <v>357</v>
      </c>
      <c r="E42" s="20" t="s">
        <v>358</v>
      </c>
      <c r="F42" s="30" t="s">
        <v>604</v>
      </c>
      <c r="G42" s="18" t="s">
        <v>642</v>
      </c>
      <c r="H42" s="18" t="s">
        <v>682</v>
      </c>
      <c r="I42" s="19" t="s">
        <v>73</v>
      </c>
    </row>
    <row r="43" spans="2:10" s="14" customFormat="1" ht="99.95" customHeight="1" x14ac:dyDescent="0.15">
      <c r="B43" s="88"/>
      <c r="C43" s="20" t="s">
        <v>133</v>
      </c>
      <c r="D43" s="28" t="s">
        <v>359</v>
      </c>
      <c r="E43" s="28" t="s">
        <v>360</v>
      </c>
      <c r="F43" s="39" t="s">
        <v>605</v>
      </c>
      <c r="G43" s="19" t="s">
        <v>847</v>
      </c>
      <c r="H43" s="19" t="s">
        <v>887</v>
      </c>
      <c r="I43" s="19" t="s">
        <v>0</v>
      </c>
    </row>
    <row r="44" spans="2:10" s="14" customFormat="1" ht="99.95" customHeight="1" x14ac:dyDescent="0.15">
      <c r="B44" s="88"/>
      <c r="C44" s="20" t="s">
        <v>134</v>
      </c>
      <c r="D44" s="31" t="s">
        <v>361</v>
      </c>
      <c r="E44" s="31" t="s">
        <v>362</v>
      </c>
      <c r="F44" s="39" t="s">
        <v>798</v>
      </c>
      <c r="G44" s="19" t="s">
        <v>643</v>
      </c>
      <c r="H44" s="19" t="s">
        <v>888</v>
      </c>
      <c r="I44" s="19" t="s">
        <v>0</v>
      </c>
    </row>
    <row r="45" spans="2:10" s="14" customFormat="1" ht="99.95" customHeight="1" x14ac:dyDescent="0.15">
      <c r="B45" s="89"/>
      <c r="C45" s="20" t="s">
        <v>135</v>
      </c>
      <c r="D45" s="20" t="s">
        <v>363</v>
      </c>
      <c r="E45" s="20" t="s">
        <v>364</v>
      </c>
      <c r="F45" s="30" t="s">
        <v>799</v>
      </c>
      <c r="G45" s="18" t="s">
        <v>848</v>
      </c>
      <c r="H45" s="18" t="s">
        <v>889</v>
      </c>
      <c r="I45" s="19" t="s">
        <v>136</v>
      </c>
    </row>
    <row r="46" spans="2:10" s="14" customFormat="1" ht="20.100000000000001" customHeight="1" x14ac:dyDescent="0.15">
      <c r="B46" s="111" t="s">
        <v>40</v>
      </c>
      <c r="C46" s="112"/>
      <c r="D46" s="112"/>
      <c r="E46" s="112"/>
      <c r="F46" s="113"/>
      <c r="G46" s="114"/>
      <c r="H46" s="114"/>
      <c r="I46" s="115"/>
    </row>
    <row r="47" spans="2:10" s="14" customFormat="1" ht="99.95" customHeight="1" x14ac:dyDescent="0.15">
      <c r="B47" s="87" t="s">
        <v>41</v>
      </c>
      <c r="C47" s="25" t="s">
        <v>137</v>
      </c>
      <c r="D47" s="20" t="s">
        <v>365</v>
      </c>
      <c r="E47" s="20" t="s">
        <v>366</v>
      </c>
      <c r="F47" s="19" t="s">
        <v>800</v>
      </c>
      <c r="G47" s="19" t="s">
        <v>849</v>
      </c>
      <c r="H47" s="19" t="s">
        <v>890</v>
      </c>
      <c r="I47" s="19" t="s">
        <v>0</v>
      </c>
    </row>
    <row r="48" spans="2:10" s="14" customFormat="1" ht="99.95" customHeight="1" x14ac:dyDescent="0.15">
      <c r="B48" s="88"/>
      <c r="C48" s="25" t="s">
        <v>138</v>
      </c>
      <c r="D48" s="20" t="s">
        <v>367</v>
      </c>
      <c r="E48" s="20" t="s">
        <v>368</v>
      </c>
      <c r="F48" s="19" t="s">
        <v>801</v>
      </c>
      <c r="G48" s="19" t="s">
        <v>850</v>
      </c>
      <c r="H48" s="19" t="s">
        <v>891</v>
      </c>
      <c r="I48" s="19" t="s">
        <v>0</v>
      </c>
    </row>
    <row r="49" spans="2:9" s="14" customFormat="1" ht="99.95" customHeight="1" x14ac:dyDescent="0.15">
      <c r="B49" s="88"/>
      <c r="C49" s="25" t="s">
        <v>139</v>
      </c>
      <c r="D49" s="28" t="s">
        <v>369</v>
      </c>
      <c r="E49" s="28" t="s">
        <v>370</v>
      </c>
      <c r="F49" s="19" t="s">
        <v>606</v>
      </c>
      <c r="G49" s="19" t="s">
        <v>644</v>
      </c>
      <c r="H49" s="19" t="s">
        <v>683</v>
      </c>
      <c r="I49" s="19" t="s">
        <v>140</v>
      </c>
    </row>
    <row r="50" spans="2:9" s="14" customFormat="1" ht="99.95" customHeight="1" x14ac:dyDescent="0.15">
      <c r="B50" s="89"/>
      <c r="C50" s="25" t="s">
        <v>141</v>
      </c>
      <c r="D50" s="20" t="s">
        <v>371</v>
      </c>
      <c r="E50" s="20" t="s">
        <v>372</v>
      </c>
      <c r="F50" s="18" t="s">
        <v>802</v>
      </c>
      <c r="G50" s="18" t="s">
        <v>851</v>
      </c>
      <c r="H50" s="18" t="s">
        <v>892</v>
      </c>
      <c r="I50" s="19" t="s">
        <v>2</v>
      </c>
    </row>
    <row r="51" spans="2:9" s="14" customFormat="1" ht="110.1" customHeight="1" x14ac:dyDescent="0.15">
      <c r="B51" s="26" t="s">
        <v>535</v>
      </c>
      <c r="C51" s="23" t="s">
        <v>142</v>
      </c>
      <c r="D51" s="29" t="s">
        <v>316</v>
      </c>
      <c r="E51" s="29" t="s">
        <v>317</v>
      </c>
      <c r="F51" s="18" t="s">
        <v>803</v>
      </c>
      <c r="G51" s="18" t="s">
        <v>839</v>
      </c>
      <c r="H51" s="18" t="s">
        <v>880</v>
      </c>
      <c r="I51" s="21" t="s">
        <v>2</v>
      </c>
    </row>
    <row r="52" spans="2:9" s="14" customFormat="1" ht="140.25" customHeight="1" x14ac:dyDescent="0.15">
      <c r="B52" s="87" t="s">
        <v>42</v>
      </c>
      <c r="C52" s="25" t="s">
        <v>143</v>
      </c>
      <c r="D52" s="29" t="s">
        <v>373</v>
      </c>
      <c r="E52" s="20" t="s">
        <v>374</v>
      </c>
      <c r="F52" s="18" t="s">
        <v>804</v>
      </c>
      <c r="G52" s="18" t="s">
        <v>852</v>
      </c>
      <c r="H52" s="18" t="s">
        <v>684</v>
      </c>
      <c r="I52" s="19" t="s">
        <v>2</v>
      </c>
    </row>
    <row r="53" spans="2:9" s="14" customFormat="1" ht="99.95" customHeight="1" x14ac:dyDescent="0.15">
      <c r="B53" s="88"/>
      <c r="C53" s="25" t="s">
        <v>144</v>
      </c>
      <c r="D53" s="29" t="s">
        <v>375</v>
      </c>
      <c r="E53" s="20" t="s">
        <v>376</v>
      </c>
      <c r="F53" s="18" t="s">
        <v>805</v>
      </c>
      <c r="G53" s="18" t="s">
        <v>853</v>
      </c>
      <c r="H53" s="18" t="s">
        <v>893</v>
      </c>
      <c r="I53" s="19" t="s">
        <v>2</v>
      </c>
    </row>
    <row r="54" spans="2:9" s="14" customFormat="1" ht="99.95" customHeight="1" x14ac:dyDescent="0.15">
      <c r="B54" s="88"/>
      <c r="C54" s="25" t="s">
        <v>145</v>
      </c>
      <c r="D54" s="20" t="s">
        <v>377</v>
      </c>
      <c r="E54" s="20" t="s">
        <v>378</v>
      </c>
      <c r="F54" s="18" t="s">
        <v>806</v>
      </c>
      <c r="G54" s="18" t="s">
        <v>854</v>
      </c>
      <c r="H54" s="18" t="s">
        <v>894</v>
      </c>
      <c r="I54" s="19" t="s">
        <v>2</v>
      </c>
    </row>
    <row r="55" spans="2:9" s="14" customFormat="1" ht="99.95" customHeight="1" x14ac:dyDescent="0.15">
      <c r="B55" s="88"/>
      <c r="C55" s="25" t="s">
        <v>146</v>
      </c>
      <c r="D55" s="20" t="s">
        <v>379</v>
      </c>
      <c r="E55" s="20" t="s">
        <v>380</v>
      </c>
      <c r="F55" s="18" t="s">
        <v>807</v>
      </c>
      <c r="G55" s="18" t="s">
        <v>855</v>
      </c>
      <c r="H55" s="18" t="s">
        <v>895</v>
      </c>
      <c r="I55" s="19" t="s">
        <v>2</v>
      </c>
    </row>
    <row r="56" spans="2:9" s="14" customFormat="1" ht="99.95" customHeight="1" x14ac:dyDescent="0.15">
      <c r="B56" s="89"/>
      <c r="C56" s="25" t="s">
        <v>147</v>
      </c>
      <c r="D56" s="20" t="s">
        <v>381</v>
      </c>
      <c r="E56" s="20" t="s">
        <v>382</v>
      </c>
      <c r="F56" s="19" t="s">
        <v>595</v>
      </c>
      <c r="G56" s="19" t="s">
        <v>561</v>
      </c>
      <c r="H56" s="18" t="s">
        <v>578</v>
      </c>
      <c r="I56" s="19" t="s">
        <v>73</v>
      </c>
    </row>
    <row r="57" spans="2:9" s="14" customFormat="1" ht="20.100000000000001" customHeight="1" x14ac:dyDescent="0.15">
      <c r="B57" s="111" t="s">
        <v>40</v>
      </c>
      <c r="C57" s="112"/>
      <c r="D57" s="112"/>
      <c r="E57" s="112"/>
      <c r="F57" s="113"/>
      <c r="G57" s="114"/>
      <c r="H57" s="114"/>
      <c r="I57" s="115"/>
    </row>
    <row r="58" spans="2:9" s="14" customFormat="1" ht="99.95" customHeight="1" x14ac:dyDescent="0.15">
      <c r="B58" s="87" t="s">
        <v>43</v>
      </c>
      <c r="C58" s="25" t="s">
        <v>148</v>
      </c>
      <c r="D58" s="20" t="s">
        <v>383</v>
      </c>
      <c r="E58" s="20" t="s">
        <v>384</v>
      </c>
      <c r="F58" s="19" t="s">
        <v>801</v>
      </c>
      <c r="G58" s="19" t="s">
        <v>850</v>
      </c>
      <c r="H58" s="19" t="s">
        <v>891</v>
      </c>
      <c r="I58" s="19" t="s">
        <v>0</v>
      </c>
    </row>
    <row r="59" spans="2:9" s="14" customFormat="1" ht="99.95" customHeight="1" x14ac:dyDescent="0.15">
      <c r="B59" s="88"/>
      <c r="C59" s="25" t="s">
        <v>149</v>
      </c>
      <c r="D59" s="20" t="s">
        <v>385</v>
      </c>
      <c r="E59" s="20" t="s">
        <v>386</v>
      </c>
      <c r="F59" s="19" t="s">
        <v>808</v>
      </c>
      <c r="G59" s="19" t="s">
        <v>856</v>
      </c>
      <c r="H59" s="19" t="s">
        <v>896</v>
      </c>
      <c r="I59" s="19" t="s">
        <v>0</v>
      </c>
    </row>
    <row r="60" spans="2:9" s="14" customFormat="1" ht="99.95" customHeight="1" x14ac:dyDescent="0.15">
      <c r="B60" s="88"/>
      <c r="C60" s="25" t="s">
        <v>141</v>
      </c>
      <c r="D60" s="29" t="s">
        <v>387</v>
      </c>
      <c r="E60" s="20" t="s">
        <v>388</v>
      </c>
      <c r="F60" s="18" t="s">
        <v>802</v>
      </c>
      <c r="G60" s="18" t="s">
        <v>851</v>
      </c>
      <c r="H60" s="18" t="s">
        <v>897</v>
      </c>
      <c r="I60" s="19" t="s">
        <v>2</v>
      </c>
    </row>
    <row r="61" spans="2:9" s="14" customFormat="1" ht="99.95" customHeight="1" x14ac:dyDescent="0.15">
      <c r="B61" s="89"/>
      <c r="C61" s="25" t="s">
        <v>147</v>
      </c>
      <c r="D61" s="20" t="s">
        <v>381</v>
      </c>
      <c r="E61" s="20" t="s">
        <v>389</v>
      </c>
      <c r="F61" s="18" t="s">
        <v>607</v>
      </c>
      <c r="G61" s="18" t="s">
        <v>645</v>
      </c>
      <c r="H61" s="18" t="s">
        <v>898</v>
      </c>
      <c r="I61" s="19" t="s">
        <v>73</v>
      </c>
    </row>
    <row r="62" spans="2:9" s="14" customFormat="1" ht="99.95" customHeight="1" x14ac:dyDescent="0.15">
      <c r="B62" s="87" t="s">
        <v>150</v>
      </c>
      <c r="C62" s="25" t="s">
        <v>151</v>
      </c>
      <c r="D62" s="25" t="s">
        <v>390</v>
      </c>
      <c r="E62" s="25" t="s">
        <v>391</v>
      </c>
      <c r="F62" s="18" t="s">
        <v>608</v>
      </c>
      <c r="G62" s="18" t="s">
        <v>646</v>
      </c>
      <c r="H62" s="18" t="s">
        <v>685</v>
      </c>
      <c r="I62" s="19" t="s">
        <v>73</v>
      </c>
    </row>
    <row r="63" spans="2:9" s="14" customFormat="1" ht="99.95" customHeight="1" x14ac:dyDescent="0.15">
      <c r="B63" s="89"/>
      <c r="C63" s="25" t="s">
        <v>152</v>
      </c>
      <c r="D63" s="20" t="s">
        <v>392</v>
      </c>
      <c r="E63" s="20" t="s">
        <v>393</v>
      </c>
      <c r="F63" s="18" t="s">
        <v>809</v>
      </c>
      <c r="G63" s="18" t="s">
        <v>857</v>
      </c>
      <c r="H63" s="18" t="s">
        <v>899</v>
      </c>
      <c r="I63" s="19" t="s">
        <v>2</v>
      </c>
    </row>
    <row r="64" spans="2:9" s="14" customFormat="1" ht="20.100000000000001" customHeight="1" x14ac:dyDescent="0.15">
      <c r="B64" s="111" t="s">
        <v>44</v>
      </c>
      <c r="C64" s="112"/>
      <c r="D64" s="112"/>
      <c r="E64" s="112"/>
      <c r="F64" s="113"/>
      <c r="G64" s="114"/>
      <c r="H64" s="114"/>
      <c r="I64" s="115"/>
    </row>
    <row r="65" spans="2:9" s="14" customFormat="1" ht="99.95" customHeight="1" x14ac:dyDescent="0.15">
      <c r="B65" s="87" t="s">
        <v>45</v>
      </c>
      <c r="C65" s="20" t="s">
        <v>153</v>
      </c>
      <c r="D65" s="20" t="s">
        <v>394</v>
      </c>
      <c r="E65" s="20" t="s">
        <v>395</v>
      </c>
      <c r="F65" s="19" t="s">
        <v>609</v>
      </c>
      <c r="G65" s="19" t="s">
        <v>561</v>
      </c>
      <c r="H65" s="18" t="s">
        <v>900</v>
      </c>
      <c r="I65" s="19" t="s">
        <v>73</v>
      </c>
    </row>
    <row r="66" spans="2:9" s="14" customFormat="1" ht="99.95" customHeight="1" x14ac:dyDescent="0.15">
      <c r="B66" s="89"/>
      <c r="C66" s="20" t="s">
        <v>154</v>
      </c>
      <c r="D66" s="20" t="s">
        <v>396</v>
      </c>
      <c r="E66" s="20" t="s">
        <v>397</v>
      </c>
      <c r="F66" s="18" t="s">
        <v>610</v>
      </c>
      <c r="G66" s="18" t="s">
        <v>647</v>
      </c>
      <c r="H66" s="18" t="s">
        <v>686</v>
      </c>
      <c r="I66" s="19" t="s">
        <v>73</v>
      </c>
    </row>
    <row r="67" spans="2:9" s="14" customFormat="1" ht="20.100000000000001" customHeight="1" x14ac:dyDescent="0.15">
      <c r="B67" s="111" t="s">
        <v>44</v>
      </c>
      <c r="C67" s="112"/>
      <c r="D67" s="112"/>
      <c r="E67" s="112"/>
      <c r="F67" s="113"/>
      <c r="G67" s="114"/>
      <c r="H67" s="114"/>
      <c r="I67" s="115"/>
    </row>
    <row r="68" spans="2:9" s="14" customFormat="1" ht="99.95" customHeight="1" x14ac:dyDescent="0.15">
      <c r="B68" s="87" t="s">
        <v>46</v>
      </c>
      <c r="C68" s="20" t="s">
        <v>155</v>
      </c>
      <c r="D68" s="20" t="s">
        <v>398</v>
      </c>
      <c r="E68" s="20" t="s">
        <v>399</v>
      </c>
      <c r="F68" s="19" t="s">
        <v>611</v>
      </c>
      <c r="G68" s="19" t="s">
        <v>858</v>
      </c>
      <c r="H68" s="19" t="s">
        <v>687</v>
      </c>
      <c r="I68" s="19" t="s">
        <v>156</v>
      </c>
    </row>
    <row r="69" spans="2:9" s="14" customFormat="1" ht="99.95" customHeight="1" x14ac:dyDescent="0.15">
      <c r="B69" s="88"/>
      <c r="C69" s="20" t="s">
        <v>157</v>
      </c>
      <c r="D69" s="20" t="s">
        <v>400</v>
      </c>
      <c r="E69" s="20" t="s">
        <v>401</v>
      </c>
      <c r="F69" s="18" t="s">
        <v>612</v>
      </c>
      <c r="G69" s="19" t="s">
        <v>648</v>
      </c>
      <c r="H69" s="19" t="s">
        <v>688</v>
      </c>
      <c r="I69" s="19" t="s">
        <v>156</v>
      </c>
    </row>
    <row r="70" spans="2:9" s="14" customFormat="1" ht="99.95" customHeight="1" x14ac:dyDescent="0.15">
      <c r="B70" s="88"/>
      <c r="C70" s="20" t="s">
        <v>158</v>
      </c>
      <c r="D70" s="20" t="s">
        <v>402</v>
      </c>
      <c r="E70" s="20" t="s">
        <v>403</v>
      </c>
      <c r="F70" s="18" t="s">
        <v>613</v>
      </c>
      <c r="G70" s="19" t="s">
        <v>649</v>
      </c>
      <c r="H70" s="19" t="s">
        <v>689</v>
      </c>
      <c r="I70" s="19" t="s">
        <v>156</v>
      </c>
    </row>
    <row r="71" spans="2:9" s="14" customFormat="1" ht="99.95" customHeight="1" x14ac:dyDescent="0.15">
      <c r="B71" s="88"/>
      <c r="C71" s="20" t="s">
        <v>159</v>
      </c>
      <c r="D71" s="20" t="s">
        <v>404</v>
      </c>
      <c r="E71" s="20" t="s">
        <v>405</v>
      </c>
      <c r="F71" s="18" t="s">
        <v>614</v>
      </c>
      <c r="G71" s="19" t="s">
        <v>650</v>
      </c>
      <c r="H71" s="19" t="s">
        <v>690</v>
      </c>
      <c r="I71" s="19" t="s">
        <v>160</v>
      </c>
    </row>
    <row r="72" spans="2:9" s="14" customFormat="1" ht="99.95" customHeight="1" x14ac:dyDescent="0.15">
      <c r="B72" s="89"/>
      <c r="C72" s="20" t="s">
        <v>161</v>
      </c>
      <c r="D72" s="28" t="s">
        <v>406</v>
      </c>
      <c r="E72" s="28" t="s">
        <v>407</v>
      </c>
      <c r="F72" s="18" t="s">
        <v>615</v>
      </c>
      <c r="G72" s="19" t="s">
        <v>859</v>
      </c>
      <c r="H72" s="19" t="s">
        <v>691</v>
      </c>
      <c r="I72" s="19" t="s">
        <v>156</v>
      </c>
    </row>
    <row r="73" spans="2:9" s="14" customFormat="1" ht="144" customHeight="1" x14ac:dyDescent="0.15">
      <c r="B73" s="87" t="s">
        <v>47</v>
      </c>
      <c r="C73" s="87" t="s">
        <v>162</v>
      </c>
      <c r="D73" s="20" t="s">
        <v>408</v>
      </c>
      <c r="E73" s="20" t="s">
        <v>409</v>
      </c>
      <c r="F73" s="19" t="s">
        <v>810</v>
      </c>
      <c r="G73" s="19" t="s">
        <v>860</v>
      </c>
      <c r="H73" s="19" t="s">
        <v>901</v>
      </c>
      <c r="I73" s="19" t="s">
        <v>410</v>
      </c>
    </row>
    <row r="74" spans="2:9" s="14" customFormat="1" ht="99.95" customHeight="1" x14ac:dyDescent="0.15">
      <c r="B74" s="88"/>
      <c r="C74" s="89"/>
      <c r="D74" s="20" t="s">
        <v>411</v>
      </c>
      <c r="E74" s="20" t="s">
        <v>412</v>
      </c>
      <c r="F74" s="19" t="s">
        <v>811</v>
      </c>
      <c r="G74" s="19" t="s">
        <v>861</v>
      </c>
      <c r="H74" s="19" t="s">
        <v>902</v>
      </c>
      <c r="I74" s="19" t="s">
        <v>1</v>
      </c>
    </row>
    <row r="75" spans="2:9" s="14" customFormat="1" ht="99.95" customHeight="1" x14ac:dyDescent="0.15">
      <c r="B75" s="89"/>
      <c r="C75" s="20" t="s">
        <v>163</v>
      </c>
      <c r="D75" s="20" t="s">
        <v>413</v>
      </c>
      <c r="E75" s="20" t="s">
        <v>414</v>
      </c>
      <c r="F75" s="18" t="s">
        <v>812</v>
      </c>
      <c r="G75" s="18" t="s">
        <v>862</v>
      </c>
      <c r="H75" s="18" t="s">
        <v>903</v>
      </c>
      <c r="I75" s="19" t="s">
        <v>2</v>
      </c>
    </row>
    <row r="76" spans="2:9" s="14" customFormat="1" ht="20.100000000000001" customHeight="1" x14ac:dyDescent="0.15">
      <c r="B76" s="111" t="s">
        <v>44</v>
      </c>
      <c r="C76" s="112"/>
      <c r="D76" s="112"/>
      <c r="E76" s="112"/>
      <c r="F76" s="113"/>
      <c r="G76" s="114"/>
      <c r="H76" s="114"/>
      <c r="I76" s="115"/>
    </row>
    <row r="77" spans="2:9" s="14" customFormat="1" ht="99.95" customHeight="1" x14ac:dyDescent="0.15">
      <c r="B77" s="87" t="s">
        <v>48</v>
      </c>
      <c r="C77" s="87" t="s">
        <v>164</v>
      </c>
      <c r="D77" s="20" t="s">
        <v>415</v>
      </c>
      <c r="E77" s="20" t="s">
        <v>416</v>
      </c>
      <c r="F77" s="19" t="s">
        <v>813</v>
      </c>
      <c r="G77" s="19" t="s">
        <v>651</v>
      </c>
      <c r="H77" s="19" t="s">
        <v>904</v>
      </c>
      <c r="I77" s="19" t="s">
        <v>156</v>
      </c>
    </row>
    <row r="78" spans="2:9" s="14" customFormat="1" ht="99.95" customHeight="1" x14ac:dyDescent="0.15">
      <c r="B78" s="88"/>
      <c r="C78" s="89"/>
      <c r="D78" s="20" t="s">
        <v>417</v>
      </c>
      <c r="E78" s="20" t="s">
        <v>418</v>
      </c>
      <c r="F78" s="18" t="s">
        <v>814</v>
      </c>
      <c r="G78" s="19" t="s">
        <v>652</v>
      </c>
      <c r="H78" s="19" t="s">
        <v>904</v>
      </c>
      <c r="I78" s="19" t="s">
        <v>156</v>
      </c>
    </row>
    <row r="79" spans="2:9" s="14" customFormat="1" ht="99.95" customHeight="1" x14ac:dyDescent="0.15">
      <c r="B79" s="89"/>
      <c r="C79" s="20" t="s">
        <v>165</v>
      </c>
      <c r="D79" s="20" t="s">
        <v>419</v>
      </c>
      <c r="E79" s="20" t="s">
        <v>420</v>
      </c>
      <c r="F79" s="18" t="s">
        <v>815</v>
      </c>
      <c r="G79" s="19" t="s">
        <v>653</v>
      </c>
      <c r="H79" s="19" t="s">
        <v>905</v>
      </c>
      <c r="I79" s="19" t="s">
        <v>156</v>
      </c>
    </row>
    <row r="80" spans="2:9" s="14" customFormat="1" ht="110.1" customHeight="1" x14ac:dyDescent="0.15">
      <c r="B80" s="26" t="s">
        <v>49</v>
      </c>
      <c r="C80" s="26" t="s">
        <v>166</v>
      </c>
      <c r="D80" s="20" t="s">
        <v>421</v>
      </c>
      <c r="E80" s="20" t="s">
        <v>422</v>
      </c>
      <c r="F80" s="18" t="s">
        <v>816</v>
      </c>
      <c r="G80" s="18" t="s">
        <v>862</v>
      </c>
      <c r="H80" s="18" t="s">
        <v>906</v>
      </c>
      <c r="I80" s="21" t="s">
        <v>2</v>
      </c>
    </row>
    <row r="81" spans="2:9" s="14" customFormat="1" ht="20.100000000000001" customHeight="1" x14ac:dyDescent="0.15">
      <c r="B81" s="111" t="s">
        <v>50</v>
      </c>
      <c r="C81" s="112"/>
      <c r="D81" s="112"/>
      <c r="E81" s="112"/>
      <c r="F81" s="113"/>
      <c r="G81" s="114"/>
      <c r="H81" s="114"/>
      <c r="I81" s="115"/>
    </row>
    <row r="82" spans="2:9" s="14" customFormat="1" ht="99.95" customHeight="1" x14ac:dyDescent="0.15">
      <c r="B82" s="87" t="s">
        <v>51</v>
      </c>
      <c r="C82" s="20" t="s">
        <v>153</v>
      </c>
      <c r="D82" s="19" t="s">
        <v>423</v>
      </c>
      <c r="E82" s="19" t="s">
        <v>424</v>
      </c>
      <c r="F82" s="19" t="s">
        <v>616</v>
      </c>
      <c r="G82" s="19" t="s">
        <v>654</v>
      </c>
      <c r="H82" s="19" t="s">
        <v>692</v>
      </c>
      <c r="I82" s="19" t="s">
        <v>73</v>
      </c>
    </row>
    <row r="83" spans="2:9" s="14" customFormat="1" ht="120.75" customHeight="1" x14ac:dyDescent="0.15">
      <c r="B83" s="88"/>
      <c r="C83" s="20" t="s">
        <v>167</v>
      </c>
      <c r="D83" s="19" t="s">
        <v>425</v>
      </c>
      <c r="E83" s="19" t="s">
        <v>426</v>
      </c>
      <c r="F83" s="19" t="s">
        <v>617</v>
      </c>
      <c r="G83" s="19" t="s">
        <v>863</v>
      </c>
      <c r="H83" s="19" t="s">
        <v>907</v>
      </c>
      <c r="I83" s="19" t="s">
        <v>156</v>
      </c>
    </row>
    <row r="84" spans="2:9" s="14" customFormat="1" ht="99.95" customHeight="1" x14ac:dyDescent="0.15">
      <c r="B84" s="89"/>
      <c r="C84" s="20" t="s">
        <v>168</v>
      </c>
      <c r="D84" s="32" t="s">
        <v>427</v>
      </c>
      <c r="E84" s="19" t="s">
        <v>426</v>
      </c>
      <c r="F84" s="18" t="s">
        <v>817</v>
      </c>
      <c r="G84" s="19" t="s">
        <v>655</v>
      </c>
      <c r="H84" s="19" t="s">
        <v>693</v>
      </c>
      <c r="I84" s="19" t="s">
        <v>156</v>
      </c>
    </row>
    <row r="85" spans="2:9" s="14" customFormat="1" ht="20.100000000000001" customHeight="1" x14ac:dyDescent="0.15">
      <c r="B85" s="111" t="s">
        <v>50</v>
      </c>
      <c r="C85" s="112"/>
      <c r="D85" s="112"/>
      <c r="E85" s="112"/>
      <c r="F85" s="113"/>
      <c r="G85" s="114"/>
      <c r="H85" s="114"/>
      <c r="I85" s="115"/>
    </row>
    <row r="86" spans="2:9" s="14" customFormat="1" ht="99.95" customHeight="1" x14ac:dyDescent="0.15">
      <c r="B86" s="87" t="s">
        <v>52</v>
      </c>
      <c r="C86" s="20" t="s">
        <v>169</v>
      </c>
      <c r="D86" s="19" t="s">
        <v>428</v>
      </c>
      <c r="E86" s="19" t="s">
        <v>429</v>
      </c>
      <c r="F86" s="33" t="s">
        <v>818</v>
      </c>
      <c r="G86" s="18" t="s">
        <v>864</v>
      </c>
      <c r="H86" s="18" t="s">
        <v>908</v>
      </c>
      <c r="I86" s="19" t="s">
        <v>2</v>
      </c>
    </row>
    <row r="87" spans="2:9" s="14" customFormat="1" ht="99.95" customHeight="1" x14ac:dyDescent="0.15">
      <c r="B87" s="88"/>
      <c r="C87" s="20" t="s">
        <v>170</v>
      </c>
      <c r="D87" s="19" t="s">
        <v>430</v>
      </c>
      <c r="E87" s="19" t="s">
        <v>431</v>
      </c>
      <c r="F87" s="18" t="s">
        <v>819</v>
      </c>
      <c r="G87" s="18" t="s">
        <v>865</v>
      </c>
      <c r="H87" s="18" t="s">
        <v>909</v>
      </c>
      <c r="I87" s="19" t="s">
        <v>2</v>
      </c>
    </row>
    <row r="88" spans="2:9" s="14" customFormat="1" ht="99.95" customHeight="1" x14ac:dyDescent="0.15">
      <c r="B88" s="88"/>
      <c r="C88" s="20" t="s">
        <v>171</v>
      </c>
      <c r="D88" s="32" t="s">
        <v>432</v>
      </c>
      <c r="E88" s="19" t="s">
        <v>433</v>
      </c>
      <c r="F88" s="18" t="s">
        <v>820</v>
      </c>
      <c r="G88" s="18" t="s">
        <v>866</v>
      </c>
      <c r="H88" s="18" t="s">
        <v>694</v>
      </c>
      <c r="I88" s="19" t="s">
        <v>2</v>
      </c>
    </row>
    <row r="89" spans="2:9" s="14" customFormat="1" ht="99.95" customHeight="1" x14ac:dyDescent="0.15">
      <c r="B89" s="89"/>
      <c r="C89" s="20" t="s">
        <v>172</v>
      </c>
      <c r="D89" s="32" t="s">
        <v>434</v>
      </c>
      <c r="E89" s="19" t="s">
        <v>435</v>
      </c>
      <c r="F89" s="18" t="s">
        <v>821</v>
      </c>
      <c r="G89" s="18" t="s">
        <v>867</v>
      </c>
      <c r="H89" s="18" t="s">
        <v>910</v>
      </c>
      <c r="I89" s="19" t="s">
        <v>2</v>
      </c>
    </row>
    <row r="90" spans="2:9" s="14" customFormat="1" ht="99.95" customHeight="1" x14ac:dyDescent="0.15">
      <c r="B90" s="87" t="s">
        <v>53</v>
      </c>
      <c r="C90" s="20" t="s">
        <v>173</v>
      </c>
      <c r="D90" s="19" t="s">
        <v>436</v>
      </c>
      <c r="E90" s="19" t="s">
        <v>437</v>
      </c>
      <c r="F90" s="19" t="s">
        <v>618</v>
      </c>
      <c r="G90" s="19" t="s">
        <v>656</v>
      </c>
      <c r="H90" s="19" t="s">
        <v>695</v>
      </c>
      <c r="I90" s="40" t="s">
        <v>156</v>
      </c>
    </row>
    <row r="91" spans="2:9" s="14" customFormat="1" ht="99.95" customHeight="1" x14ac:dyDescent="0.15">
      <c r="B91" s="88"/>
      <c r="C91" s="20" t="s">
        <v>174</v>
      </c>
      <c r="D91" s="19" t="s">
        <v>438</v>
      </c>
      <c r="E91" s="19" t="s">
        <v>439</v>
      </c>
      <c r="F91" s="18" t="s">
        <v>822</v>
      </c>
      <c r="G91" s="19" t="s">
        <v>657</v>
      </c>
      <c r="H91" s="19" t="s">
        <v>696</v>
      </c>
      <c r="I91" s="40" t="s">
        <v>156</v>
      </c>
    </row>
    <row r="92" spans="2:9" s="14" customFormat="1" ht="99.95" customHeight="1" x14ac:dyDescent="0.15">
      <c r="B92" s="89"/>
      <c r="C92" s="20" t="s">
        <v>175</v>
      </c>
      <c r="D92" s="19" t="s">
        <v>440</v>
      </c>
      <c r="E92" s="19" t="s">
        <v>441</v>
      </c>
      <c r="F92" s="18" t="s">
        <v>823</v>
      </c>
      <c r="G92" s="19" t="s">
        <v>868</v>
      </c>
      <c r="H92" s="19" t="s">
        <v>696</v>
      </c>
      <c r="I92" s="40" t="s">
        <v>156</v>
      </c>
    </row>
    <row r="93" spans="2:9" s="14" customFormat="1" ht="99.95" customHeight="1" x14ac:dyDescent="0.15">
      <c r="B93" s="87" t="s">
        <v>54</v>
      </c>
      <c r="C93" s="20" t="s">
        <v>176</v>
      </c>
      <c r="D93" s="19" t="s">
        <v>442</v>
      </c>
      <c r="E93" s="19" t="s">
        <v>443</v>
      </c>
      <c r="F93" s="18" t="s">
        <v>619</v>
      </c>
      <c r="G93" s="19" t="s">
        <v>869</v>
      </c>
      <c r="H93" s="19" t="s">
        <v>697</v>
      </c>
      <c r="I93" s="19" t="s">
        <v>160</v>
      </c>
    </row>
    <row r="94" spans="2:9" s="14" customFormat="1" ht="99.95" customHeight="1" x14ac:dyDescent="0.15">
      <c r="B94" s="88"/>
      <c r="C94" s="20" t="s">
        <v>177</v>
      </c>
      <c r="D94" s="19" t="s">
        <v>444</v>
      </c>
      <c r="E94" s="19" t="s">
        <v>445</v>
      </c>
      <c r="F94" s="39" t="s">
        <v>824</v>
      </c>
      <c r="G94" s="19" t="s">
        <v>658</v>
      </c>
      <c r="H94" s="19" t="s">
        <v>911</v>
      </c>
      <c r="I94" s="19" t="s">
        <v>156</v>
      </c>
    </row>
    <row r="95" spans="2:9" s="14" customFormat="1" ht="99.95" customHeight="1" x14ac:dyDescent="0.15">
      <c r="B95" s="88"/>
      <c r="C95" s="20" t="s">
        <v>178</v>
      </c>
      <c r="D95" s="19" t="s">
        <v>446</v>
      </c>
      <c r="E95" s="19" t="s">
        <v>447</v>
      </c>
      <c r="F95" s="18" t="s">
        <v>825</v>
      </c>
      <c r="G95" s="19" t="s">
        <v>870</v>
      </c>
      <c r="H95" s="19" t="s">
        <v>912</v>
      </c>
      <c r="I95" s="19" t="s">
        <v>156</v>
      </c>
    </row>
    <row r="96" spans="2:9" s="14" customFormat="1" ht="99.95" customHeight="1" x14ac:dyDescent="0.15">
      <c r="B96" s="89"/>
      <c r="C96" s="20" t="s">
        <v>179</v>
      </c>
      <c r="D96" s="19" t="s">
        <v>448</v>
      </c>
      <c r="E96" s="19" t="s">
        <v>449</v>
      </c>
      <c r="F96" s="18" t="s">
        <v>620</v>
      </c>
      <c r="G96" s="19" t="s">
        <v>659</v>
      </c>
      <c r="H96" s="19" t="s">
        <v>698</v>
      </c>
      <c r="I96" s="19" t="s">
        <v>156</v>
      </c>
    </row>
    <row r="97" spans="2:9" s="14" customFormat="1" ht="20.100000000000001" customHeight="1" x14ac:dyDescent="0.15">
      <c r="B97" s="111" t="s">
        <v>50</v>
      </c>
      <c r="C97" s="112"/>
      <c r="D97" s="112"/>
      <c r="E97" s="112"/>
      <c r="F97" s="113"/>
      <c r="G97" s="114"/>
      <c r="H97" s="114"/>
      <c r="I97" s="115"/>
    </row>
    <row r="98" spans="2:9" s="14" customFormat="1" ht="99.95" customHeight="1" x14ac:dyDescent="0.15">
      <c r="B98" s="87" t="s">
        <v>55</v>
      </c>
      <c r="C98" s="87" t="s">
        <v>180</v>
      </c>
      <c r="D98" s="19" t="s">
        <v>450</v>
      </c>
      <c r="E98" s="19" t="s">
        <v>451</v>
      </c>
      <c r="F98" s="18" t="s">
        <v>621</v>
      </c>
      <c r="G98" s="19" t="s">
        <v>660</v>
      </c>
      <c r="H98" s="19" t="s">
        <v>699</v>
      </c>
      <c r="I98" s="19" t="s">
        <v>156</v>
      </c>
    </row>
    <row r="99" spans="2:9" s="14" customFormat="1" ht="99.95" customHeight="1" x14ac:dyDescent="0.15">
      <c r="B99" s="88"/>
      <c r="C99" s="89"/>
      <c r="D99" s="19" t="s">
        <v>452</v>
      </c>
      <c r="E99" s="19" t="s">
        <v>453</v>
      </c>
      <c r="F99" s="18" t="s">
        <v>622</v>
      </c>
      <c r="G99" s="19" t="s">
        <v>661</v>
      </c>
      <c r="H99" s="19" t="s">
        <v>700</v>
      </c>
      <c r="I99" s="19" t="s">
        <v>156</v>
      </c>
    </row>
    <row r="100" spans="2:9" s="14" customFormat="1" ht="99.95" customHeight="1" x14ac:dyDescent="0.15">
      <c r="B100" s="88"/>
      <c r="C100" s="20" t="s">
        <v>181</v>
      </c>
      <c r="D100" s="19" t="s">
        <v>454</v>
      </c>
      <c r="E100" s="19" t="s">
        <v>455</v>
      </c>
      <c r="F100" s="18" t="s">
        <v>826</v>
      </c>
      <c r="G100" s="19" t="s">
        <v>662</v>
      </c>
      <c r="H100" s="19" t="s">
        <v>701</v>
      </c>
      <c r="I100" s="19" t="s">
        <v>156</v>
      </c>
    </row>
    <row r="101" spans="2:9" s="14" customFormat="1" ht="99.95" customHeight="1" x14ac:dyDescent="0.15">
      <c r="B101" s="89"/>
      <c r="C101" s="20" t="s">
        <v>182</v>
      </c>
      <c r="D101" s="19" t="s">
        <v>456</v>
      </c>
      <c r="E101" s="19" t="s">
        <v>457</v>
      </c>
      <c r="F101" s="30" t="s">
        <v>827</v>
      </c>
      <c r="G101" s="18" t="s">
        <v>871</v>
      </c>
      <c r="H101" s="18" t="s">
        <v>913</v>
      </c>
      <c r="I101" s="19" t="s">
        <v>2</v>
      </c>
    </row>
    <row r="102" spans="2:9" s="14" customFormat="1" ht="20.100000000000001" customHeight="1" x14ac:dyDescent="0.15">
      <c r="B102" s="111" t="s">
        <v>56</v>
      </c>
      <c r="C102" s="112"/>
      <c r="D102" s="112"/>
      <c r="E102" s="112"/>
      <c r="F102" s="113"/>
      <c r="G102" s="114"/>
      <c r="H102" s="114"/>
      <c r="I102" s="115"/>
    </row>
    <row r="103" spans="2:9" s="14" customFormat="1" ht="99.95" customHeight="1" x14ac:dyDescent="0.15">
      <c r="B103" s="87" t="s">
        <v>57</v>
      </c>
      <c r="C103" s="20" t="s">
        <v>153</v>
      </c>
      <c r="D103" s="19" t="s">
        <v>458</v>
      </c>
      <c r="E103" s="19" t="s">
        <v>459</v>
      </c>
      <c r="F103" s="19" t="s">
        <v>616</v>
      </c>
      <c r="G103" s="19" t="s">
        <v>654</v>
      </c>
      <c r="H103" s="19" t="s">
        <v>692</v>
      </c>
      <c r="I103" s="19" t="s">
        <v>73</v>
      </c>
    </row>
    <row r="104" spans="2:9" s="14" customFormat="1" ht="99.95" customHeight="1" x14ac:dyDescent="0.15">
      <c r="B104" s="88"/>
      <c r="C104" s="20" t="s">
        <v>183</v>
      </c>
      <c r="D104" s="19" t="s">
        <v>460</v>
      </c>
      <c r="E104" s="19" t="s">
        <v>461</v>
      </c>
      <c r="F104" s="13" t="s">
        <v>828</v>
      </c>
      <c r="G104" s="13" t="s">
        <v>663</v>
      </c>
      <c r="H104" s="13" t="s">
        <v>702</v>
      </c>
      <c r="I104" s="19" t="s">
        <v>513</v>
      </c>
    </row>
    <row r="105" spans="2:9" s="14" customFormat="1" ht="99.95" customHeight="1" x14ac:dyDescent="0.15">
      <c r="B105" s="89"/>
      <c r="C105" s="20" t="s">
        <v>184</v>
      </c>
      <c r="D105" s="19" t="s">
        <v>462</v>
      </c>
      <c r="E105" s="19" t="s">
        <v>463</v>
      </c>
      <c r="F105" s="18" t="s">
        <v>623</v>
      </c>
      <c r="G105" s="18" t="s">
        <v>872</v>
      </c>
      <c r="H105" s="18" t="s">
        <v>914</v>
      </c>
      <c r="I105" s="19" t="s">
        <v>136</v>
      </c>
    </row>
    <row r="106" spans="2:9" s="14" customFormat="1" ht="20.100000000000001" customHeight="1" x14ac:dyDescent="0.15">
      <c r="B106" s="111" t="s">
        <v>56</v>
      </c>
      <c r="C106" s="112"/>
      <c r="D106" s="112"/>
      <c r="E106" s="112"/>
      <c r="F106" s="113"/>
      <c r="G106" s="114"/>
      <c r="H106" s="114"/>
      <c r="I106" s="115"/>
    </row>
    <row r="107" spans="2:9" s="14" customFormat="1" ht="99.95" customHeight="1" x14ac:dyDescent="0.15">
      <c r="B107" s="20" t="s">
        <v>58</v>
      </c>
      <c r="C107" s="28" t="s">
        <v>185</v>
      </c>
      <c r="D107" s="19" t="s">
        <v>464</v>
      </c>
      <c r="E107" s="19" t="s">
        <v>465</v>
      </c>
      <c r="F107" s="19" t="s">
        <v>624</v>
      </c>
      <c r="G107" s="19" t="s">
        <v>664</v>
      </c>
      <c r="H107" s="19" t="s">
        <v>703</v>
      </c>
      <c r="I107" s="19" t="s">
        <v>513</v>
      </c>
    </row>
    <row r="108" spans="2:9" s="14" customFormat="1" ht="99.95" customHeight="1" x14ac:dyDescent="0.15">
      <c r="B108" s="87" t="s">
        <v>59</v>
      </c>
      <c r="C108" s="20" t="s">
        <v>186</v>
      </c>
      <c r="D108" s="19" t="s">
        <v>466</v>
      </c>
      <c r="E108" s="19" t="s">
        <v>467</v>
      </c>
      <c r="F108" s="13" t="s">
        <v>625</v>
      </c>
      <c r="G108" s="13" t="s">
        <v>665</v>
      </c>
      <c r="H108" s="13" t="s">
        <v>704</v>
      </c>
      <c r="I108" s="19" t="s">
        <v>513</v>
      </c>
    </row>
    <row r="109" spans="2:9" s="14" customFormat="1" ht="99.95" customHeight="1" x14ac:dyDescent="0.15">
      <c r="B109" s="88"/>
      <c r="C109" s="20" t="s">
        <v>187</v>
      </c>
      <c r="D109" s="19" t="s">
        <v>468</v>
      </c>
      <c r="E109" s="19" t="s">
        <v>469</v>
      </c>
      <c r="F109" s="13" t="s">
        <v>626</v>
      </c>
      <c r="G109" s="13" t="s">
        <v>666</v>
      </c>
      <c r="H109" s="13" t="s">
        <v>705</v>
      </c>
      <c r="I109" s="19" t="s">
        <v>513</v>
      </c>
    </row>
    <row r="110" spans="2:9" s="14" customFormat="1" ht="99.95" customHeight="1" x14ac:dyDescent="0.15">
      <c r="B110" s="88"/>
      <c r="C110" s="20" t="s">
        <v>188</v>
      </c>
      <c r="D110" s="19" t="s">
        <v>470</v>
      </c>
      <c r="E110" s="19" t="s">
        <v>471</v>
      </c>
      <c r="F110" s="19" t="s">
        <v>627</v>
      </c>
      <c r="G110" s="19" t="s">
        <v>667</v>
      </c>
      <c r="H110" s="19" t="s">
        <v>706</v>
      </c>
      <c r="I110" s="19" t="s">
        <v>538</v>
      </c>
    </row>
    <row r="111" spans="2:9" s="14" customFormat="1" ht="99.95" customHeight="1" x14ac:dyDescent="0.15">
      <c r="B111" s="88"/>
      <c r="C111" s="20" t="s">
        <v>189</v>
      </c>
      <c r="D111" s="19" t="s">
        <v>472</v>
      </c>
      <c r="E111" s="19" t="s">
        <v>473</v>
      </c>
      <c r="F111" s="13" t="s">
        <v>829</v>
      </c>
      <c r="G111" s="13" t="s">
        <v>873</v>
      </c>
      <c r="H111" s="13" t="s">
        <v>707</v>
      </c>
      <c r="I111" s="19" t="s">
        <v>513</v>
      </c>
    </row>
    <row r="112" spans="2:9" s="14" customFormat="1" ht="99.95" customHeight="1" x14ac:dyDescent="0.15">
      <c r="B112" s="89"/>
      <c r="C112" s="20" t="s">
        <v>190</v>
      </c>
      <c r="D112" s="19" t="s">
        <v>474</v>
      </c>
      <c r="E112" s="19" t="s">
        <v>475</v>
      </c>
      <c r="F112" s="18" t="s">
        <v>830</v>
      </c>
      <c r="G112" s="18"/>
      <c r="H112" s="18" t="s">
        <v>915</v>
      </c>
      <c r="I112" s="19" t="s">
        <v>2</v>
      </c>
    </row>
    <row r="113" spans="2:10" s="14" customFormat="1" ht="129.94999999999999" customHeight="1" x14ac:dyDescent="0.15">
      <c r="B113" s="26" t="s">
        <v>60</v>
      </c>
      <c r="C113" s="26" t="s">
        <v>191</v>
      </c>
      <c r="D113" s="19" t="s">
        <v>476</v>
      </c>
      <c r="E113" s="19" t="s">
        <v>477</v>
      </c>
      <c r="F113" s="34" t="s">
        <v>831</v>
      </c>
      <c r="G113" s="35" t="s">
        <v>874</v>
      </c>
      <c r="H113" s="35" t="s">
        <v>916</v>
      </c>
      <c r="I113" s="21" t="s">
        <v>2</v>
      </c>
    </row>
    <row r="114" spans="2:10" s="14" customFormat="1" ht="99.95" customHeight="1" x14ac:dyDescent="0.15">
      <c r="B114" s="87" t="s">
        <v>61</v>
      </c>
      <c r="C114" s="20" t="s">
        <v>153</v>
      </c>
      <c r="D114" s="19" t="s">
        <v>478</v>
      </c>
      <c r="E114" s="19" t="s">
        <v>459</v>
      </c>
      <c r="F114" s="18" t="s">
        <v>628</v>
      </c>
      <c r="G114" s="19" t="s">
        <v>654</v>
      </c>
      <c r="H114" s="19" t="s">
        <v>692</v>
      </c>
      <c r="I114" s="19" t="s">
        <v>73</v>
      </c>
    </row>
    <row r="115" spans="2:10" s="14" customFormat="1" ht="99.95" customHeight="1" x14ac:dyDescent="0.15">
      <c r="B115" s="89"/>
      <c r="C115" s="20" t="s">
        <v>192</v>
      </c>
      <c r="D115" s="19" t="s">
        <v>479</v>
      </c>
      <c r="E115" s="19" t="s">
        <v>480</v>
      </c>
      <c r="F115" s="30" t="s">
        <v>629</v>
      </c>
      <c r="G115" s="18" t="s">
        <v>668</v>
      </c>
      <c r="H115" s="18" t="s">
        <v>708</v>
      </c>
      <c r="I115" s="19" t="s">
        <v>73</v>
      </c>
    </row>
    <row r="116" spans="2:10" s="14" customFormat="1" ht="20.100000000000001" customHeight="1" x14ac:dyDescent="0.15">
      <c r="B116" s="111" t="s">
        <v>62</v>
      </c>
      <c r="C116" s="112"/>
      <c r="D116" s="112"/>
      <c r="E116" s="112"/>
      <c r="F116" s="113"/>
      <c r="G116" s="114"/>
      <c r="H116" s="114"/>
      <c r="I116" s="115"/>
    </row>
    <row r="117" spans="2:10" s="14" customFormat="1" ht="99.95" customHeight="1" x14ac:dyDescent="0.15">
      <c r="B117" s="56" t="s">
        <v>193</v>
      </c>
      <c r="C117" s="20" t="s">
        <v>194</v>
      </c>
      <c r="D117" s="19" t="s">
        <v>481</v>
      </c>
      <c r="E117" s="19" t="s">
        <v>482</v>
      </c>
      <c r="F117" s="19" t="s">
        <v>592</v>
      </c>
      <c r="G117" s="19" t="s">
        <v>561</v>
      </c>
      <c r="H117" s="18" t="s">
        <v>578</v>
      </c>
      <c r="I117" s="19" t="s">
        <v>73</v>
      </c>
    </row>
    <row r="118" spans="2:10" s="14" customFormat="1" ht="99.95" customHeight="1" x14ac:dyDescent="0.15">
      <c r="B118" s="57"/>
      <c r="C118" s="27" t="s">
        <v>195</v>
      </c>
      <c r="D118" s="19" t="s">
        <v>483</v>
      </c>
      <c r="E118" s="19" t="s">
        <v>484</v>
      </c>
      <c r="F118" s="19" t="s">
        <v>832</v>
      </c>
      <c r="G118" s="19" t="s">
        <v>956</v>
      </c>
      <c r="H118" s="19" t="s">
        <v>917</v>
      </c>
      <c r="I118" s="19" t="s">
        <v>537</v>
      </c>
    </row>
    <row r="119" spans="2:10" s="14" customFormat="1" ht="409.5" customHeight="1" x14ac:dyDescent="0.15">
      <c r="B119" s="57"/>
      <c r="C119" s="56" t="s">
        <v>196</v>
      </c>
      <c r="D119" s="116" t="s">
        <v>486</v>
      </c>
      <c r="E119" s="73" t="s">
        <v>485</v>
      </c>
      <c r="F119" s="73" t="s">
        <v>954</v>
      </c>
      <c r="G119" s="73" t="s">
        <v>953</v>
      </c>
      <c r="H119" s="73" t="s">
        <v>955</v>
      </c>
      <c r="I119" s="73" t="s">
        <v>197</v>
      </c>
      <c r="J119" s="110"/>
    </row>
    <row r="120" spans="2:10" s="14" customFormat="1" ht="409.5" customHeight="1" x14ac:dyDescent="0.15">
      <c r="B120" s="57"/>
      <c r="C120" s="57"/>
      <c r="D120" s="117"/>
      <c r="E120" s="74"/>
      <c r="F120" s="74"/>
      <c r="G120" s="74"/>
      <c r="H120" s="74"/>
      <c r="I120" s="74"/>
      <c r="J120" s="110"/>
    </row>
    <row r="121" spans="2:10" s="14" customFormat="1" ht="409.5" customHeight="1" x14ac:dyDescent="0.15">
      <c r="B121" s="43"/>
      <c r="C121" s="58"/>
      <c r="D121" s="118"/>
      <c r="E121" s="75"/>
      <c r="F121" s="75"/>
      <c r="G121" s="75"/>
      <c r="H121" s="75"/>
      <c r="I121" s="75"/>
      <c r="J121" s="44"/>
    </row>
    <row r="122" spans="2:10" s="14" customFormat="1" ht="99.95" customHeight="1" x14ac:dyDescent="0.15">
      <c r="B122" s="87" t="s">
        <v>63</v>
      </c>
      <c r="C122" s="28" t="s">
        <v>198</v>
      </c>
      <c r="D122" s="19" t="s">
        <v>487</v>
      </c>
      <c r="E122" s="32" t="s">
        <v>488</v>
      </c>
      <c r="F122" s="18" t="s">
        <v>833</v>
      </c>
      <c r="G122" s="18" t="s">
        <v>875</v>
      </c>
      <c r="H122" s="18" t="s">
        <v>918</v>
      </c>
      <c r="I122" s="19" t="s">
        <v>136</v>
      </c>
    </row>
    <row r="123" spans="2:10" s="14" customFormat="1" ht="99.95" customHeight="1" x14ac:dyDescent="0.15">
      <c r="B123" s="89"/>
      <c r="C123" s="28" t="s">
        <v>199</v>
      </c>
      <c r="D123" s="19" t="s">
        <v>489</v>
      </c>
      <c r="E123" s="19" t="s">
        <v>490</v>
      </c>
      <c r="F123" s="18" t="s">
        <v>834</v>
      </c>
      <c r="G123" s="18" t="s">
        <v>876</v>
      </c>
      <c r="H123" s="18" t="s">
        <v>918</v>
      </c>
      <c r="I123" s="19" t="s">
        <v>136</v>
      </c>
    </row>
    <row r="124" spans="2:10" s="14" customFormat="1" ht="99.95" customHeight="1" x14ac:dyDescent="0.15">
      <c r="B124" s="20" t="s">
        <v>64</v>
      </c>
      <c r="C124" s="20" t="s">
        <v>200</v>
      </c>
      <c r="D124" s="19" t="s">
        <v>491</v>
      </c>
      <c r="E124" s="19" t="s">
        <v>492</v>
      </c>
      <c r="F124" s="33" t="s">
        <v>630</v>
      </c>
      <c r="G124" s="33" t="s">
        <v>877</v>
      </c>
      <c r="H124" s="33" t="s">
        <v>919</v>
      </c>
      <c r="I124" s="19" t="s">
        <v>73</v>
      </c>
    </row>
    <row r="125" spans="2:10" s="14" customFormat="1" ht="99.95" customHeight="1" x14ac:dyDescent="0.15">
      <c r="B125" s="20" t="s">
        <v>66</v>
      </c>
      <c r="C125" s="20" t="s">
        <v>194</v>
      </c>
      <c r="D125" s="19" t="s">
        <v>493</v>
      </c>
      <c r="E125" s="19" t="s">
        <v>482</v>
      </c>
      <c r="F125" s="33" t="s">
        <v>630</v>
      </c>
      <c r="G125" s="36" t="s">
        <v>878</v>
      </c>
      <c r="H125" s="36" t="s">
        <v>920</v>
      </c>
      <c r="I125" s="19" t="s">
        <v>73</v>
      </c>
    </row>
    <row r="126" spans="2:10" s="14" customFormat="1" ht="20.100000000000001" customHeight="1" x14ac:dyDescent="0.15">
      <c r="B126" s="111" t="s">
        <v>65</v>
      </c>
      <c r="C126" s="112"/>
      <c r="D126" s="112"/>
      <c r="E126" s="112"/>
      <c r="F126" s="113"/>
      <c r="G126" s="114"/>
      <c r="H126" s="114"/>
      <c r="I126" s="115"/>
    </row>
    <row r="127" spans="2:10" s="14" customFormat="1" ht="99.95" customHeight="1" x14ac:dyDescent="0.15">
      <c r="B127" s="87" t="s">
        <v>67</v>
      </c>
      <c r="C127" s="20" t="s">
        <v>201</v>
      </c>
      <c r="D127" s="19" t="s">
        <v>494</v>
      </c>
      <c r="E127" s="19" t="s">
        <v>495</v>
      </c>
      <c r="F127" s="19" t="s">
        <v>592</v>
      </c>
      <c r="G127" s="19" t="s">
        <v>561</v>
      </c>
      <c r="H127" s="18" t="s">
        <v>578</v>
      </c>
      <c r="I127" s="19" t="s">
        <v>73</v>
      </c>
    </row>
    <row r="128" spans="2:10" s="14" customFormat="1" ht="99.95" customHeight="1" x14ac:dyDescent="0.15">
      <c r="B128" s="88"/>
      <c r="C128" s="20" t="s">
        <v>202</v>
      </c>
      <c r="D128" s="19" t="s">
        <v>496</v>
      </c>
      <c r="E128" s="19" t="s">
        <v>497</v>
      </c>
      <c r="F128" s="18" t="s">
        <v>631</v>
      </c>
      <c r="G128" s="19" t="s">
        <v>739</v>
      </c>
      <c r="H128" s="19" t="s">
        <v>670</v>
      </c>
      <c r="I128" s="19" t="s">
        <v>73</v>
      </c>
    </row>
    <row r="129" spans="2:9" s="14" customFormat="1" ht="99.95" customHeight="1" x14ac:dyDescent="0.15">
      <c r="B129" s="87" t="s">
        <v>203</v>
      </c>
      <c r="C129" s="28" t="s">
        <v>201</v>
      </c>
      <c r="D129" s="19" t="s">
        <v>498</v>
      </c>
      <c r="E129" s="19" t="s">
        <v>495</v>
      </c>
      <c r="F129" s="19" t="s">
        <v>632</v>
      </c>
      <c r="G129" s="19" t="s">
        <v>669</v>
      </c>
      <c r="H129" s="18" t="s">
        <v>709</v>
      </c>
      <c r="I129" s="22" t="s">
        <v>73</v>
      </c>
    </row>
    <row r="130" spans="2:9" s="14" customFormat="1" ht="99.95" customHeight="1" x14ac:dyDescent="0.15">
      <c r="B130" s="88"/>
      <c r="C130" s="28" t="s">
        <v>120</v>
      </c>
      <c r="D130" s="19" t="s">
        <v>499</v>
      </c>
      <c r="E130" s="19" t="s">
        <v>500</v>
      </c>
      <c r="F130" s="19" t="s">
        <v>544</v>
      </c>
      <c r="G130" s="19" t="s">
        <v>565</v>
      </c>
      <c r="H130" s="19" t="s">
        <v>587</v>
      </c>
      <c r="I130" s="22" t="s">
        <v>73</v>
      </c>
    </row>
    <row r="131" spans="2:9" s="14" customFormat="1" ht="141.75" customHeight="1" x14ac:dyDescent="0.15">
      <c r="B131" s="89"/>
      <c r="C131" s="20" t="s">
        <v>204</v>
      </c>
      <c r="D131" s="19" t="s">
        <v>501</v>
      </c>
      <c r="E131" s="19" t="s">
        <v>502</v>
      </c>
      <c r="F131" s="18" t="s">
        <v>835</v>
      </c>
      <c r="G131" s="18" t="s">
        <v>879</v>
      </c>
      <c r="H131" s="18" t="s">
        <v>921</v>
      </c>
      <c r="I131" s="19" t="s">
        <v>136</v>
      </c>
    </row>
    <row r="132" spans="2:9" ht="19.5" customHeight="1" x14ac:dyDescent="0.15">
      <c r="C132" s="37"/>
      <c r="F132" s="37"/>
      <c r="G132" s="37"/>
      <c r="H132" s="37"/>
      <c r="I132" s="37"/>
    </row>
  </sheetData>
  <autoFilter ref="B3:I131"/>
  <mergeCells count="77">
    <mergeCell ref="D27:D29"/>
    <mergeCell ref="C27:C29"/>
    <mergeCell ref="J32:J34"/>
    <mergeCell ref="I27:I29"/>
    <mergeCell ref="H27:H29"/>
    <mergeCell ref="G27:G29"/>
    <mergeCell ref="F27:F29"/>
    <mergeCell ref="E27:E29"/>
    <mergeCell ref="B22:B28"/>
    <mergeCell ref="B76:I76"/>
    <mergeCell ref="B47:B50"/>
    <mergeCell ref="B37:I37"/>
    <mergeCell ref="D32:D34"/>
    <mergeCell ref="I35:I36"/>
    <mergeCell ref="G35:G36"/>
    <mergeCell ref="H35:H36"/>
    <mergeCell ref="G32:G34"/>
    <mergeCell ref="H32:H34"/>
    <mergeCell ref="I32:I34"/>
    <mergeCell ref="B38:B40"/>
    <mergeCell ref="B41:B45"/>
    <mergeCell ref="B46:I46"/>
    <mergeCell ref="F35:F36"/>
    <mergeCell ref="F32:F34"/>
    <mergeCell ref="B129:B131"/>
    <mergeCell ref="B2:F2"/>
    <mergeCell ref="B127:B128"/>
    <mergeCell ref="B98:B101"/>
    <mergeCell ref="B102:I102"/>
    <mergeCell ref="B103:B105"/>
    <mergeCell ref="B108:B112"/>
    <mergeCell ref="B81:I81"/>
    <mergeCell ref="B64:I64"/>
    <mergeCell ref="B82:B84"/>
    <mergeCell ref="B86:B89"/>
    <mergeCell ref="B68:B72"/>
    <mergeCell ref="B73:B75"/>
    <mergeCell ref="B77:B79"/>
    <mergeCell ref="B67:I67"/>
    <mergeCell ref="C73:C74"/>
    <mergeCell ref="B4:I4"/>
    <mergeCell ref="B5:B8"/>
    <mergeCell ref="B9:B12"/>
    <mergeCell ref="B14:B16"/>
    <mergeCell ref="B21:I21"/>
    <mergeCell ref="B17:B20"/>
    <mergeCell ref="B13:I13"/>
    <mergeCell ref="B122:B123"/>
    <mergeCell ref="B126:I126"/>
    <mergeCell ref="B85:I85"/>
    <mergeCell ref="B97:I97"/>
    <mergeCell ref="C98:C99"/>
    <mergeCell ref="B106:I106"/>
    <mergeCell ref="H119:H121"/>
    <mergeCell ref="I119:I121"/>
    <mergeCell ref="G119:G121"/>
    <mergeCell ref="F119:F121"/>
    <mergeCell ref="E119:E121"/>
    <mergeCell ref="D119:D121"/>
    <mergeCell ref="C119:C121"/>
    <mergeCell ref="B30:B36"/>
    <mergeCell ref="C35:C36"/>
    <mergeCell ref="D35:D36"/>
    <mergeCell ref="E35:E36"/>
    <mergeCell ref="E32:E34"/>
    <mergeCell ref="J119:J120"/>
    <mergeCell ref="B52:B56"/>
    <mergeCell ref="B58:B61"/>
    <mergeCell ref="B62:B63"/>
    <mergeCell ref="B57:I57"/>
    <mergeCell ref="B65:B66"/>
    <mergeCell ref="B114:B115"/>
    <mergeCell ref="B90:B92"/>
    <mergeCell ref="B93:B96"/>
    <mergeCell ref="B116:I116"/>
    <mergeCell ref="B117:B120"/>
    <mergeCell ref="C77:C78"/>
  </mergeCells>
  <phoneticPr fontId="1"/>
  <pageMargins left="1.5748031496062993" right="0" top="0.59055118110236227" bottom="0.59055118110236227" header="0.31496062992125984" footer="0.31496062992125984"/>
  <pageSetup paperSize="8" scale="65" firstPageNumber="13" orientation="landscape" useFirstPageNumber="1" r:id="rId1"/>
  <headerFooter>
    <oddFooter>&amp;C&amp;"-,太字"&amp;12&amp;P</oddFooter>
  </headerFooter>
  <rowBreaks count="15" manualBreakCount="15">
    <brk id="12" max="16383" man="1"/>
    <brk id="20" max="16383" man="1"/>
    <brk id="26" max="16383" man="1"/>
    <brk id="29" min="1" max="8" man="1"/>
    <brk id="34" max="16383" man="1"/>
    <brk id="40" min="1" max="8" man="1"/>
    <brk id="45" max="16383" man="1"/>
    <brk id="56" min="1" max="8" man="1"/>
    <brk id="66" max="16383" man="1"/>
    <brk id="75" max="16383" man="1"/>
    <brk id="84" max="16383" man="1"/>
    <brk id="94" max="16383" man="1"/>
    <brk id="105" max="16383" man="1"/>
    <brk id="118" max="16383" man="1"/>
    <brk id="12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取組実績（第２章）</vt:lpstr>
      <vt:lpstr>取組実績（第４章）</vt:lpstr>
      <vt:lpstr>'取組実績（第２章）'!Print_Area</vt:lpstr>
      <vt:lpstr>'取組実績（第４章）'!Print_Area</vt:lpstr>
      <vt:lpstr>'取組実績（第２章）'!Print_Titles</vt:lpstr>
      <vt:lpstr>'取組実績（第４章）'!Print_Titles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溝口 聡</dc:creator>
  <cp:lastModifiedBy>竹下　通</cp:lastModifiedBy>
  <cp:lastPrinted>2023-09-07T23:23:02Z</cp:lastPrinted>
  <dcterms:created xsi:type="dcterms:W3CDTF">2019-07-02T02:17:01Z</dcterms:created>
  <dcterms:modified xsi:type="dcterms:W3CDTF">2023-09-07T23:23:06Z</dcterms:modified>
</cp:coreProperties>
</file>