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4保険課\介護保険\町条例・規則・要綱\20191201住宅改修支援事業要綱作成\"/>
    </mc:Choice>
  </mc:AlternateContent>
  <bookViews>
    <workbookView xWindow="0" yWindow="0" windowWidth="19200" windowHeight="11610"/>
  </bookViews>
  <sheets>
    <sheet name="請求書" sheetId="1" r:id="rId1"/>
    <sheet name="入力シート" sheetId="2" r:id="rId2"/>
  </sheets>
  <definedNames>
    <definedName name="_xlnm.Print_Area" localSheetId="0">請求書!$A$1:$Q$54</definedName>
    <definedName name="_xlnm.Print_Area" localSheetId="1">入力シート!$A$1:$H$32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2" i="2"/>
  <c r="H24" i="1" l="1"/>
  <c r="H22" i="1"/>
  <c r="H20" i="1"/>
  <c r="H18" i="1"/>
  <c r="H16" i="1"/>
</calcChain>
</file>

<file path=xl/sharedStrings.xml><?xml version="1.0" encoding="utf-8"?>
<sst xmlns="http://schemas.openxmlformats.org/spreadsheetml/2006/main" count="43" uniqueCount="40">
  <si>
    <t>円</t>
    <rPh sb="0" eb="1">
      <t>エン</t>
    </rPh>
    <phoneticPr fontId="1"/>
  </si>
  <si>
    <t>金</t>
    <rPh sb="0" eb="1">
      <t>キン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</si>
  <si>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</si>
  <si>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被保険者名</t>
    <rPh sb="0" eb="4">
      <t>ヒホケンシャ</t>
    </rPh>
    <rPh sb="4" eb="5">
      <t>メイ</t>
    </rPh>
    <phoneticPr fontId="1"/>
  </si>
  <si>
    <t>住宅改修着工日</t>
    <rPh sb="0" eb="2">
      <t>ジュウタク</t>
    </rPh>
    <rPh sb="2" eb="4">
      <t>カイシュウ</t>
    </rPh>
    <rPh sb="4" eb="7">
      <t>チャッコウビ</t>
    </rPh>
    <phoneticPr fontId="1"/>
  </si>
  <si>
    <t>住宅改修完了日</t>
    <rPh sb="0" eb="2">
      <t>ジュウタク</t>
    </rPh>
    <rPh sb="2" eb="4">
      <t>カイシュウ</t>
    </rPh>
    <rPh sb="4" eb="7">
      <t>カンリョウビ</t>
    </rPh>
    <phoneticPr fontId="1"/>
  </si>
  <si>
    <t>住宅改修費
支給申請年月日</t>
    <rPh sb="0" eb="2">
      <t>ジュウタク</t>
    </rPh>
    <rPh sb="2" eb="4">
      <t>カイシュウ</t>
    </rPh>
    <rPh sb="4" eb="5">
      <t>ヒ</t>
    </rPh>
    <rPh sb="6" eb="8">
      <t>シキュウ</t>
    </rPh>
    <rPh sb="8" eb="10">
      <t>シンセイ</t>
    </rPh>
    <rPh sb="10" eb="11">
      <t>ネン</t>
    </rPh>
    <rPh sb="11" eb="12">
      <t>ガツ</t>
    </rPh>
    <rPh sb="12" eb="13">
      <t>ビ</t>
    </rPh>
    <phoneticPr fontId="1"/>
  </si>
  <si>
    <t>　　　年　　　　月　　　　日</t>
    <rPh sb="3" eb="4">
      <t>ネン</t>
    </rPh>
    <rPh sb="8" eb="9">
      <t>ガツ</t>
    </rPh>
    <rPh sb="13" eb="14">
      <t>ニチ</t>
    </rPh>
    <phoneticPr fontId="1"/>
  </si>
  <si>
    <t>猪名川町長　福田　長治　様</t>
    <rPh sb="0" eb="3">
      <t>イナガワ</t>
    </rPh>
    <rPh sb="3" eb="5">
      <t>チョウチョウ</t>
    </rPh>
    <rPh sb="6" eb="8">
      <t>フクダ</t>
    </rPh>
    <rPh sb="9" eb="11">
      <t>チョウジ</t>
    </rPh>
    <rPh sb="12" eb="13">
      <t>サマ</t>
    </rPh>
    <phoneticPr fontId="1"/>
  </si>
  <si>
    <t>事業所名</t>
    <rPh sb="0" eb="3">
      <t>ジギョウショ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</si>
  <si>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</si>
  <si>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住　所</t>
    <rPh sb="0" eb="1">
      <t>ジュウ</t>
    </rPh>
    <rPh sb="2" eb="3">
      <t>ショ</t>
    </rPh>
    <phoneticPr fontId="1"/>
  </si>
  <si>
    <t>振
込
先
口
座</t>
    <rPh sb="0" eb="1">
      <t>オサム</t>
    </rPh>
    <rPh sb="2" eb="3">
      <t>コミ</t>
    </rPh>
    <rPh sb="4" eb="5">
      <t>サキ</t>
    </rPh>
    <rPh sb="6" eb="7">
      <t>グチ</t>
    </rPh>
    <rPh sb="8" eb="9">
      <t>ザ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</si>
  <si>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</si>
  <si>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</si>
  <si>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</si>
  <si>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</si>
  <si>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</si>
  <si>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</si>
  <si>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預金種類</t>
    <rPh sb="0" eb="2">
      <t>ヨキン</t>
    </rPh>
    <rPh sb="2" eb="4">
      <t>シュルイ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</si>
  <si>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</si>
  <si>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</si>
  <si>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</si>
  <si>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</si>
  <si>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</si>
  <si>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普通・当座・別段・その他</t>
    <rPh sb="0" eb="2">
      <t>フツウ</t>
    </rPh>
    <rPh sb="3" eb="5">
      <t>トウザ</t>
    </rPh>
    <rPh sb="6" eb="8">
      <t>ベツダン</t>
    </rPh>
    <rPh sb="11" eb="12">
      <t>タ</t>
    </rPh>
    <phoneticPr fontId="1"/>
  </si>
  <si>
    <t>№</t>
    <phoneticPr fontId="1"/>
  </si>
  <si>
    <t>住宅改修申請年月日</t>
    <rPh sb="0" eb="2">
      <t>ジュウタク</t>
    </rPh>
    <rPh sb="2" eb="4">
      <t>カイシュウ</t>
    </rPh>
    <rPh sb="4" eb="6">
      <t>シンセイ</t>
    </rPh>
    <rPh sb="6" eb="9">
      <t>ネンガッピ</t>
    </rPh>
    <phoneticPr fontId="1"/>
  </si>
  <si>
    <t>住宅改修着工日</t>
    <rPh sb="0" eb="2">
      <t>ジュウタク</t>
    </rPh>
    <rPh sb="2" eb="4">
      <t>カイシュウ</t>
    </rPh>
    <rPh sb="4" eb="6">
      <t>チャッコウ</t>
    </rPh>
    <rPh sb="6" eb="7">
      <t>ビ</t>
    </rPh>
    <phoneticPr fontId="1"/>
  </si>
  <si>
    <t>入力シート№</t>
    <rPh sb="0" eb="2">
      <t>ニュウリョク</t>
    </rPh>
    <phoneticPr fontId="1"/>
  </si>
  <si>
    <t>猪名川　太郎</t>
    <rPh sb="0" eb="3">
      <t>イナガワ</t>
    </rPh>
    <rPh sb="4" eb="6">
      <t>タロウ</t>
    </rPh>
    <phoneticPr fontId="1"/>
  </si>
  <si>
    <t>例</t>
    <rPh sb="0" eb="1">
      <t>レイ</t>
    </rPh>
    <phoneticPr fontId="1"/>
  </si>
  <si>
    <t>作成料</t>
    <rPh sb="0" eb="3">
      <t>サクセイリョウ</t>
    </rPh>
    <phoneticPr fontId="1"/>
  </si>
  <si>
    <t>請求金額（税込）自動入力</t>
    <rPh sb="0" eb="2">
      <t>セイキュウ</t>
    </rPh>
    <rPh sb="2" eb="4">
      <t>キンガク</t>
    </rPh>
    <rPh sb="5" eb="7">
      <t>ゼイコミ</t>
    </rPh>
    <rPh sb="8" eb="10">
      <t>ジドウ</t>
    </rPh>
    <rPh sb="10" eb="12">
      <t>ニュウリョク</t>
    </rPh>
    <phoneticPr fontId="1"/>
  </si>
  <si>
    <t>第３号様式（第５条関係）</t>
    <phoneticPr fontId="1"/>
  </si>
  <si>
    <t>例</t>
    <rPh sb="0" eb="1">
      <t>レイ</t>
    </rPh>
    <phoneticPr fontId="1"/>
  </si>
  <si>
    <t>猪名川町介護保険居宅介護（支援）住宅改修支援費請求書</t>
    <rPh sb="0" eb="4">
      <t>イナガワチョウ</t>
    </rPh>
    <rPh sb="4" eb="6">
      <t>カイゴ</t>
    </rPh>
    <rPh sb="6" eb="8">
      <t>ホケン</t>
    </rPh>
    <rPh sb="8" eb="10">
      <t>キョタク</t>
    </rPh>
    <rPh sb="10" eb="12">
      <t>カイゴ</t>
    </rPh>
    <rPh sb="13" eb="15">
      <t>シエン</t>
    </rPh>
    <rPh sb="16" eb="18">
      <t>ジュウタク</t>
    </rPh>
    <rPh sb="18" eb="20">
      <t>カイシュウ</t>
    </rPh>
    <rPh sb="20" eb="22">
      <t>シエン</t>
    </rPh>
    <rPh sb="22" eb="23">
      <t>ヒ</t>
    </rPh>
    <rPh sb="23" eb="26">
      <t>セイキュウショ</t>
    </rPh>
    <phoneticPr fontId="1"/>
  </si>
  <si>
    <t>ただし、以下の者の住宅改修費支給申請にかかる住宅改修支援費として</t>
    <rPh sb="4" eb="6">
      <t>イカ</t>
    </rPh>
    <rPh sb="7" eb="8">
      <t>モノ</t>
    </rPh>
    <rPh sb="9" eb="11">
      <t>ジュウタク</t>
    </rPh>
    <rPh sb="11" eb="13">
      <t>カイシュウ</t>
    </rPh>
    <rPh sb="13" eb="14">
      <t>ヒ</t>
    </rPh>
    <rPh sb="14" eb="16">
      <t>シキュウ</t>
    </rPh>
    <rPh sb="16" eb="18">
      <t>シンセイ</t>
    </rPh>
    <rPh sb="22" eb="24">
      <t>ジュウタク</t>
    </rPh>
    <rPh sb="24" eb="26">
      <t>カイシュウ</t>
    </rPh>
    <rPh sb="26" eb="28">
      <t>シエン</t>
    </rPh>
    <rPh sb="28" eb="29">
      <t>ヒ</t>
    </rPh>
    <phoneticPr fontId="1"/>
  </si>
  <si>
    <t>上記のとおり支払されたく請求します。</t>
    <rPh sb="0" eb="2">
      <t>ジョウキ</t>
    </rPh>
    <rPh sb="6" eb="8">
      <t>シハライ</t>
    </rPh>
    <rPh sb="12" eb="14">
      <t>セイキュウ</t>
    </rPh>
    <phoneticPr fontId="1"/>
  </si>
  <si>
    <t>住宅改修支援費を以下に振り込んでください。</t>
    <rPh sb="0" eb="2">
      <t>ジュウタク</t>
    </rPh>
    <rPh sb="2" eb="4">
      <t>カイシュウ</t>
    </rPh>
    <rPh sb="4" eb="6">
      <t>シエン</t>
    </rPh>
    <rPh sb="6" eb="7">
      <t>ヒ</t>
    </rPh>
    <rPh sb="8" eb="10">
      <t>イカ</t>
    </rPh>
    <rPh sb="11" eb="12">
      <t>フ</t>
    </rPh>
    <rPh sb="13" eb="14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</si>
</sst>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>
      <alignment vertical="center"/>
    </xf>
    <xf numFmtId="0" fontId="0" fillId="0" borderId="9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38" fontId="11" fillId="0" borderId="2" xfId="1" applyFont="1" applyBorder="1" applyAlignment="1">
      <alignment horizontal="center" vertical="center" shrinkToFit="1"/>
    </xf>
    <xf numFmtId="0" fontId="11" fillId="0" borderId="2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38" fontId="0" fillId="0" borderId="0" xfId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3" borderId="2" xfId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180975</xdr:colOff>
      <xdr:row>2</xdr:row>
      <xdr:rowOff>123825</xdr:rowOff>
    </xdr:from>
    <xdr:to>
      <xdr:col>18</xdr:col>
      <xdr:colOff>762000</xdr:colOff>
      <xdr:row>4</xdr:row>
      <xdr:rowOff>76200</xdr:rowOff>
    </xdr:to>
    <xdr:sp macro="" textlink="">
      <xdr:nvSpPr>
        <xdr:cNvPr id="2" name="下矢印 1"/>
        <xdr:cNvSpPr/>
      </xdr:nvSpPr>
      <xdr:spPr>
        <a:xfrm rot="10800000">
          <a:off x="8562975" y="485775"/>
          <a:ext cx="581025" cy="295275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381000</xdr:colOff>
      <xdr:row>4</xdr:row>
      <xdr:rowOff>152400</xdr:rowOff>
    </xdr:from>
    <xdr:to>
      <xdr:col>19</xdr:col>
      <xdr:colOff>419100</xdr:colOff>
      <xdr:row>10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8077200" y="857250"/>
          <a:ext cx="1609725" cy="10191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入力シートより入力された№を入力してください。</a:t>
          </a:r>
          <a:endParaRPr kumimoji="1" lang="en-US" altLang="ja-JP" sz="1100"/>
        </a:p>
        <a:p>
          <a:r>
            <a:rPr kumimoji="1" lang="ja-JP" altLang="en-US" sz="1100"/>
            <a:t>関数により、金額などが様式に反映されます。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Normal="100" zoomScaleSheetLayoutView="100" workbookViewId="0">
      <selection activeCell="C45" sqref="C45:C52"/>
    </sheetView>
  </sheetViews>
  <sheetFormatPr defaultRowHeight="13.5" x14ac:dyDescent="0.15"/>
  <cols>
    <col min="3" max="3" width="5.125" customWidth="1"/>
    <col min="4" max="14" width="4.625" customWidth="1"/>
    <col min="19" max="19" width="11.625" customWidth="1"/>
  </cols>
  <sheetData>
    <row r="1" spans="1:19" ht="14.25" thickBot="1" x14ac:dyDescent="0.2">
      <c r="A1" s="52" t="s">
        <v>34</v>
      </c>
      <c r="B1" s="52"/>
      <c r="C1" s="52"/>
      <c r="D1" s="1"/>
      <c r="E1" s="1"/>
      <c r="S1" t="s">
        <v>29</v>
      </c>
    </row>
    <row r="2" spans="1:19" ht="14.25" thickBot="1" x14ac:dyDescent="0.2">
      <c r="S2" s="14" t="s">
        <v>35</v>
      </c>
    </row>
    <row r="4" spans="1:19" ht="13.5" customHeight="1" x14ac:dyDescent="0.15">
      <c r="B4" s="53" t="s">
        <v>36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ht="13.5" customHeight="1" x14ac:dyDescent="0.1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8" spans="1:19" ht="13.5" customHeight="1" x14ac:dyDescent="0.15">
      <c r="D8" s="46" t="s">
        <v>1</v>
      </c>
      <c r="E8" s="46"/>
      <c r="F8" s="48">
        <f>IF(S2="","",VLOOKUP(S2,入力シート!A:H,8,0))</f>
        <v>2200</v>
      </c>
      <c r="G8" s="48"/>
      <c r="H8" s="48"/>
      <c r="I8" s="48"/>
      <c r="J8" s="48"/>
      <c r="K8" s="48"/>
      <c r="L8" s="48"/>
      <c r="M8" s="50" t="s">
        <v>0</v>
      </c>
      <c r="N8" s="46"/>
    </row>
    <row r="9" spans="1:19" x14ac:dyDescent="0.15">
      <c r="D9" s="46"/>
      <c r="E9" s="46"/>
      <c r="F9" s="48"/>
      <c r="G9" s="48"/>
      <c r="H9" s="48"/>
      <c r="I9" s="48"/>
      <c r="J9" s="48"/>
      <c r="K9" s="48"/>
      <c r="L9" s="48"/>
      <c r="M9" s="46"/>
      <c r="N9" s="46"/>
    </row>
    <row r="10" spans="1:19" x14ac:dyDescent="0.15">
      <c r="D10" s="47"/>
      <c r="E10" s="47"/>
      <c r="F10" s="49"/>
      <c r="G10" s="49"/>
      <c r="H10" s="49"/>
      <c r="I10" s="49"/>
      <c r="J10" s="49"/>
      <c r="K10" s="49"/>
      <c r="L10" s="49"/>
      <c r="M10" s="47"/>
      <c r="N10" s="47"/>
    </row>
    <row r="11" spans="1:19" ht="13.5" customHeight="1" x14ac:dyDescent="0.15"/>
    <row r="12" spans="1:19" ht="13.5" customHeight="1" x14ac:dyDescent="0.15"/>
    <row r="13" spans="1:19" ht="13.5" customHeight="1" x14ac:dyDescent="0.15">
      <c r="C13" s="56" t="s">
        <v>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9" ht="13.5" customHeight="1" x14ac:dyDescent="0.15"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9" x14ac:dyDescent="0.15">
      <c r="D15" s="1"/>
      <c r="E15" s="1"/>
      <c r="F15" s="1"/>
      <c r="G15" s="1"/>
      <c r="H15" s="1"/>
      <c r="I15" s="1"/>
      <c r="J15" s="1"/>
      <c r="M15" s="3"/>
    </row>
    <row r="16" spans="1:19" ht="18" customHeight="1" x14ac:dyDescent="0.15">
      <c r="D16" s="43" t="s">
        <v>2</v>
      </c>
      <c r="E16" s="43"/>
      <c r="F16" s="43"/>
      <c r="G16" s="43"/>
      <c r="H16" s="51">
        <f>IF(S2="","",VLOOKUP(請求書!S2,入力シート!A:G,3,0))</f>
        <v>12345</v>
      </c>
      <c r="I16" s="51"/>
      <c r="J16" s="51"/>
      <c r="K16" s="51"/>
      <c r="L16" s="51"/>
      <c r="M16" s="51"/>
      <c r="N16" s="51"/>
      <c r="O16" s="4"/>
    </row>
    <row r="17" spans="3:15" ht="18" customHeight="1" x14ac:dyDescent="0.15">
      <c r="D17" s="43"/>
      <c r="E17" s="43"/>
      <c r="F17" s="43"/>
      <c r="G17" s="43"/>
      <c r="H17" s="51"/>
      <c r="I17" s="51"/>
      <c r="J17" s="51"/>
      <c r="K17" s="51"/>
      <c r="L17" s="51"/>
      <c r="M17" s="51"/>
      <c r="N17" s="51"/>
      <c r="O17" s="4"/>
    </row>
    <row r="18" spans="3:15" ht="18" customHeight="1" x14ac:dyDescent="0.15">
      <c r="D18" s="43" t="s">
        <v>3</v>
      </c>
      <c r="E18" s="43"/>
      <c r="F18" s="43"/>
      <c r="G18" s="43"/>
      <c r="H18" s="51" t="str">
        <f>IF(S2="","",VLOOKUP(S2,入力シート!A:G,4,0))</f>
        <v>猪名川　太郎</v>
      </c>
      <c r="I18" s="51"/>
      <c r="J18" s="51"/>
      <c r="K18" s="51"/>
      <c r="L18" s="51"/>
      <c r="M18" s="51"/>
      <c r="N18" s="51"/>
      <c r="O18" s="4"/>
    </row>
    <row r="19" spans="3:15" ht="18" customHeight="1" x14ac:dyDescent="0.15">
      <c r="D19" s="43"/>
      <c r="E19" s="43"/>
      <c r="F19" s="43"/>
      <c r="G19" s="43"/>
      <c r="H19" s="51"/>
      <c r="I19" s="51"/>
      <c r="J19" s="51"/>
      <c r="K19" s="51"/>
      <c r="L19" s="51"/>
      <c r="M19" s="51"/>
      <c r="N19" s="51"/>
      <c r="O19" s="4"/>
    </row>
    <row r="20" spans="3:15" ht="18" customHeight="1" x14ac:dyDescent="0.15">
      <c r="D20" s="38" t="s">
        <v>6</v>
      </c>
      <c r="E20" s="38"/>
      <c r="F20" s="38"/>
      <c r="G20" s="38"/>
      <c r="H20" s="41">
        <f>IF(S2="","",VLOOKUP(S2,入力シート!A:G,5,0))</f>
        <v>43922</v>
      </c>
      <c r="I20" s="41"/>
      <c r="J20" s="41"/>
      <c r="K20" s="41"/>
      <c r="L20" s="41"/>
      <c r="M20" s="41"/>
      <c r="N20" s="41"/>
      <c r="O20" s="5"/>
    </row>
    <row r="21" spans="3:15" ht="18" customHeight="1" x14ac:dyDescent="0.15">
      <c r="D21" s="38"/>
      <c r="E21" s="38"/>
      <c r="F21" s="38"/>
      <c r="G21" s="38"/>
      <c r="H21" s="41"/>
      <c r="I21" s="41"/>
      <c r="J21" s="41"/>
      <c r="K21" s="41"/>
      <c r="L21" s="41"/>
      <c r="M21" s="41"/>
      <c r="N21" s="41"/>
      <c r="O21" s="5"/>
    </row>
    <row r="22" spans="3:15" ht="18" customHeight="1" x14ac:dyDescent="0.15">
      <c r="D22" s="43" t="s">
        <v>4</v>
      </c>
      <c r="E22" s="43"/>
      <c r="F22" s="43"/>
      <c r="G22" s="43"/>
      <c r="H22" s="41">
        <f>IF(S2="","",VLOOKUP(S2,入力シート!A:G,6,0))</f>
        <v>43936</v>
      </c>
      <c r="I22" s="41"/>
      <c r="J22" s="41"/>
      <c r="K22" s="41"/>
      <c r="L22" s="41"/>
      <c r="M22" s="41"/>
      <c r="N22" s="41"/>
      <c r="O22" s="5"/>
    </row>
    <row r="23" spans="3:15" ht="18" customHeight="1" x14ac:dyDescent="0.15">
      <c r="D23" s="43"/>
      <c r="E23" s="43"/>
      <c r="F23" s="43"/>
      <c r="G23" s="43"/>
      <c r="H23" s="41"/>
      <c r="I23" s="41"/>
      <c r="J23" s="41"/>
      <c r="K23" s="41"/>
      <c r="L23" s="41"/>
      <c r="M23" s="41"/>
      <c r="N23" s="41"/>
      <c r="O23" s="5"/>
    </row>
    <row r="24" spans="3:15" ht="18" customHeight="1" x14ac:dyDescent="0.15">
      <c r="D24" s="43" t="s">
        <v>5</v>
      </c>
      <c r="E24" s="43"/>
      <c r="F24" s="43"/>
      <c r="G24" s="43"/>
      <c r="H24" s="41">
        <f>IF(S2="","",VLOOKUP(S2,入力シート!A:G,7,0))</f>
        <v>43937</v>
      </c>
      <c r="I24" s="41"/>
      <c r="J24" s="41"/>
      <c r="K24" s="41"/>
      <c r="L24" s="41"/>
      <c r="M24" s="41"/>
      <c r="N24" s="41"/>
      <c r="O24" s="5"/>
    </row>
    <row r="25" spans="3:15" ht="18" customHeight="1" x14ac:dyDescent="0.15">
      <c r="D25" s="43"/>
      <c r="E25" s="43"/>
      <c r="F25" s="43"/>
      <c r="G25" s="43"/>
      <c r="H25" s="41"/>
      <c r="I25" s="41"/>
      <c r="J25" s="41"/>
      <c r="K25" s="41"/>
      <c r="L25" s="41"/>
      <c r="M25" s="41"/>
      <c r="N25" s="41"/>
      <c r="O25" s="5"/>
    </row>
    <row r="26" spans="3:15" ht="13.5" customHeight="1" x14ac:dyDescent="0.15">
      <c r="D26" s="6"/>
      <c r="E26" s="6"/>
      <c r="F26" s="6"/>
      <c r="G26" s="6"/>
      <c r="H26" s="11"/>
      <c r="I26" s="11"/>
      <c r="J26" s="11"/>
      <c r="K26" s="11"/>
      <c r="L26" s="11"/>
      <c r="M26" s="11"/>
      <c r="N26" s="11"/>
      <c r="O26" s="5"/>
    </row>
    <row r="28" spans="3:15" ht="13.5" customHeight="1" x14ac:dyDescent="0.15">
      <c r="C28" s="56" t="s">
        <v>38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3:15" ht="13.5" customHeight="1" x14ac:dyDescent="0.15"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1" spans="3:15" ht="13.5" customHeight="1" x14ac:dyDescent="0.15">
      <c r="C31" s="37" t="s">
        <v>7</v>
      </c>
      <c r="D31" s="37"/>
      <c r="E31" s="37"/>
      <c r="F31" s="37"/>
      <c r="G31" s="37"/>
      <c r="H31" s="37"/>
    </row>
    <row r="32" spans="3:15" ht="13.5" customHeight="1" x14ac:dyDescent="0.15">
      <c r="C32" s="37"/>
      <c r="D32" s="37"/>
      <c r="E32" s="37"/>
      <c r="F32" s="37"/>
      <c r="G32" s="37"/>
      <c r="H32" s="37"/>
    </row>
    <row r="34" spans="3:16" ht="13.5" customHeight="1" x14ac:dyDescent="0.15">
      <c r="C34" s="37" t="s">
        <v>8</v>
      </c>
      <c r="D34" s="37"/>
      <c r="E34" s="37"/>
      <c r="F34" s="37"/>
      <c r="G34" s="37"/>
      <c r="H34" s="37"/>
    </row>
    <row r="35" spans="3:16" ht="13.5" customHeight="1" x14ac:dyDescent="0.15">
      <c r="C35" s="37"/>
      <c r="D35" s="37"/>
      <c r="E35" s="37"/>
      <c r="F35" s="37"/>
      <c r="G35" s="37"/>
      <c r="H35" s="37"/>
    </row>
    <row r="37" spans="3:16" ht="13.5" customHeight="1" x14ac:dyDescent="0.15">
      <c r="F37" s="7"/>
      <c r="G37" s="8"/>
      <c r="H37" s="8"/>
      <c r="I37" s="55" t="s">
        <v>9</v>
      </c>
      <c r="J37" s="55"/>
      <c r="K37" s="55"/>
      <c r="L37" s="54"/>
      <c r="M37" s="54"/>
      <c r="N37" s="54"/>
      <c r="O37" s="54"/>
      <c r="P37" s="54"/>
    </row>
    <row r="38" spans="3:16" ht="13.5" customHeight="1" x14ac:dyDescent="0.15">
      <c r="F38" s="8"/>
      <c r="G38" s="8"/>
      <c r="H38" s="8"/>
      <c r="I38" s="55"/>
      <c r="J38" s="55"/>
      <c r="K38" s="55"/>
      <c r="L38" s="54"/>
      <c r="M38" s="54"/>
      <c r="N38" s="54"/>
      <c r="O38" s="54"/>
      <c r="P38" s="54"/>
    </row>
    <row r="39" spans="3:16" ht="13.5" customHeight="1" x14ac:dyDescent="0.15">
      <c r="F39" s="8"/>
      <c r="G39" s="8"/>
      <c r="H39" s="8"/>
      <c r="I39" s="55" t="s">
        <v>11</v>
      </c>
      <c r="J39" s="55"/>
      <c r="K39" s="55"/>
      <c r="L39" s="54"/>
      <c r="M39" s="54"/>
      <c r="N39" s="54"/>
      <c r="O39" s="54"/>
      <c r="P39" s="54"/>
    </row>
    <row r="40" spans="3:16" ht="13.5" customHeight="1" x14ac:dyDescent="0.15">
      <c r="F40" s="8"/>
      <c r="G40" s="8"/>
      <c r="H40" s="8"/>
      <c r="I40" s="55"/>
      <c r="J40" s="55"/>
      <c r="K40" s="55"/>
      <c r="L40" s="54"/>
      <c r="M40" s="54"/>
      <c r="N40" s="54"/>
      <c r="O40" s="54"/>
      <c r="P40" s="54"/>
    </row>
    <row r="41" spans="3:16" ht="13.5" customHeight="1" x14ac:dyDescent="0.15">
      <c r="F41" s="8"/>
      <c r="G41" s="8"/>
      <c r="H41" s="8"/>
      <c r="I41" s="55" t="s">
        <v>10</v>
      </c>
      <c r="J41" s="55"/>
      <c r="K41" s="55"/>
      <c r="L41" s="54"/>
      <c r="M41" s="54"/>
      <c r="N41" s="54"/>
      <c r="O41" s="54"/>
      <c r="P41" s="54"/>
    </row>
    <row r="42" spans="3:16" ht="13.5" customHeight="1" x14ac:dyDescent="0.15">
      <c r="F42" s="8"/>
      <c r="G42" s="8"/>
      <c r="H42" s="8"/>
      <c r="I42" s="55"/>
      <c r="J42" s="55"/>
      <c r="K42" s="55"/>
      <c r="L42" s="54"/>
      <c r="M42" s="54"/>
      <c r="N42" s="54"/>
      <c r="O42" s="54"/>
      <c r="P42" s="54"/>
    </row>
    <row r="44" spans="3:16" ht="18" customHeight="1" x14ac:dyDescent="0.15">
      <c r="C44" s="9" t="s">
        <v>39</v>
      </c>
    </row>
    <row r="45" spans="3:16" ht="21" customHeight="1" x14ac:dyDescent="0.15">
      <c r="C45" s="38" t="s">
        <v>12</v>
      </c>
      <c r="D45" s="28"/>
      <c r="E45" s="29"/>
      <c r="F45" s="29"/>
      <c r="G45" s="30"/>
      <c r="H45" s="42" t="s">
        <v>13</v>
      </c>
      <c r="I45" s="42"/>
      <c r="J45" s="29"/>
      <c r="K45" s="29"/>
      <c r="L45" s="30"/>
      <c r="M45" s="42" t="s">
        <v>16</v>
      </c>
      <c r="N45" s="42"/>
    </row>
    <row r="46" spans="3:16" ht="21" customHeight="1" x14ac:dyDescent="0.15">
      <c r="C46" s="38"/>
      <c r="D46" s="31"/>
      <c r="E46" s="32"/>
      <c r="F46" s="32"/>
      <c r="G46" s="33"/>
      <c r="H46" s="42" t="s">
        <v>14</v>
      </c>
      <c r="I46" s="42"/>
      <c r="J46" s="32"/>
      <c r="K46" s="32"/>
      <c r="L46" s="33"/>
      <c r="M46" s="42" t="s">
        <v>17</v>
      </c>
      <c r="N46" s="42"/>
    </row>
    <row r="47" spans="3:16" ht="21" customHeight="1" x14ac:dyDescent="0.15">
      <c r="C47" s="38"/>
      <c r="D47" s="34"/>
      <c r="E47" s="35"/>
      <c r="F47" s="35"/>
      <c r="G47" s="36"/>
      <c r="H47" s="42" t="s">
        <v>15</v>
      </c>
      <c r="I47" s="42"/>
      <c r="J47" s="35"/>
      <c r="K47" s="35"/>
      <c r="L47" s="36"/>
      <c r="M47" s="42" t="s">
        <v>18</v>
      </c>
      <c r="N47" s="42"/>
    </row>
    <row r="48" spans="3:16" ht="21" customHeight="1" x14ac:dyDescent="0.15">
      <c r="C48" s="38"/>
      <c r="D48" s="39" t="s">
        <v>20</v>
      </c>
      <c r="E48" s="40"/>
      <c r="F48" s="40"/>
      <c r="G48" s="40"/>
      <c r="H48" s="40" t="s">
        <v>21</v>
      </c>
      <c r="I48" s="40"/>
      <c r="J48" s="40"/>
      <c r="K48" s="42" t="s">
        <v>19</v>
      </c>
      <c r="L48" s="42"/>
      <c r="M48" s="42"/>
      <c r="N48" s="42"/>
    </row>
    <row r="49" spans="3:14" ht="21" customHeight="1" x14ac:dyDescent="0.15">
      <c r="C49" s="38"/>
      <c r="D49" s="10"/>
      <c r="E49" s="2"/>
      <c r="F49" s="2"/>
      <c r="G49" s="2"/>
      <c r="H49" s="2"/>
      <c r="I49" s="2"/>
      <c r="J49" s="2"/>
      <c r="K49" s="44" t="s">
        <v>25</v>
      </c>
      <c r="L49" s="45"/>
      <c r="M49" s="45"/>
      <c r="N49" s="45"/>
    </row>
    <row r="50" spans="3:14" ht="21" customHeight="1" x14ac:dyDescent="0.15">
      <c r="C50" s="38"/>
      <c r="D50" s="42" t="s">
        <v>22</v>
      </c>
      <c r="E50" s="42"/>
      <c r="F50" s="42"/>
      <c r="G50" s="42"/>
      <c r="H50" s="2"/>
      <c r="I50" s="2"/>
      <c r="J50" s="2"/>
      <c r="K50" s="2"/>
      <c r="L50" s="2"/>
      <c r="M50" s="2"/>
      <c r="N50" s="2"/>
    </row>
    <row r="51" spans="3:14" ht="21" customHeight="1" x14ac:dyDescent="0.15">
      <c r="C51" s="38"/>
      <c r="D51" s="42" t="s">
        <v>23</v>
      </c>
      <c r="E51" s="42"/>
      <c r="F51" s="42"/>
      <c r="G51" s="42"/>
      <c r="H51" s="43"/>
      <c r="I51" s="43"/>
      <c r="J51" s="43"/>
      <c r="K51" s="43"/>
      <c r="L51" s="43"/>
      <c r="M51" s="43"/>
      <c r="N51" s="43"/>
    </row>
    <row r="52" spans="3:14" ht="21" customHeight="1" x14ac:dyDescent="0.15">
      <c r="C52" s="38"/>
      <c r="D52" s="42" t="s">
        <v>24</v>
      </c>
      <c r="E52" s="42"/>
      <c r="F52" s="42"/>
      <c r="G52" s="42"/>
      <c r="H52" s="43"/>
      <c r="I52" s="43"/>
      <c r="J52" s="43"/>
      <c r="K52" s="43"/>
      <c r="L52" s="43"/>
      <c r="M52" s="43"/>
      <c r="N52" s="43"/>
    </row>
  </sheetData>
  <mergeCells count="43">
    <mergeCell ref="A1:C1"/>
    <mergeCell ref="B4:P5"/>
    <mergeCell ref="L39:P40"/>
    <mergeCell ref="L41:P42"/>
    <mergeCell ref="D20:G21"/>
    <mergeCell ref="D18:G19"/>
    <mergeCell ref="L37:P38"/>
    <mergeCell ref="I37:K38"/>
    <mergeCell ref="I39:K40"/>
    <mergeCell ref="H24:N25"/>
    <mergeCell ref="I41:K42"/>
    <mergeCell ref="C31:H32"/>
    <mergeCell ref="C28:O29"/>
    <mergeCell ref="D22:G23"/>
    <mergeCell ref="D24:G25"/>
    <mergeCell ref="C13:O14"/>
    <mergeCell ref="D8:E10"/>
    <mergeCell ref="F8:L10"/>
    <mergeCell ref="M8:N10"/>
    <mergeCell ref="H18:N19"/>
    <mergeCell ref="D16:G17"/>
    <mergeCell ref="H16:N17"/>
    <mergeCell ref="M46:N46"/>
    <mergeCell ref="M47:N47"/>
    <mergeCell ref="J45:L47"/>
    <mergeCell ref="H48:J48"/>
    <mergeCell ref="H47:I47"/>
    <mergeCell ref="D45:G47"/>
    <mergeCell ref="C34:H35"/>
    <mergeCell ref="C45:C52"/>
    <mergeCell ref="D48:G48"/>
    <mergeCell ref="H20:N21"/>
    <mergeCell ref="H22:N23"/>
    <mergeCell ref="H45:I45"/>
    <mergeCell ref="H46:I46"/>
    <mergeCell ref="H51:N51"/>
    <mergeCell ref="D51:G51"/>
    <mergeCell ref="D52:G52"/>
    <mergeCell ref="D50:G50"/>
    <mergeCell ref="H52:N52"/>
    <mergeCell ref="K48:N48"/>
    <mergeCell ref="K49:N49"/>
    <mergeCell ref="M45:N45"/>
  </mergeCells>
  <phoneticPr fontId="1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9" style="13"/>
    <col min="2" max="2" width="10.625" style="25" customWidth="1"/>
    <col min="3" max="4" width="11.625" style="13" customWidth="1"/>
    <col min="5" max="7" width="13.125" style="26" customWidth="1"/>
    <col min="8" max="8" width="15.625" style="25" customWidth="1"/>
  </cols>
  <sheetData>
    <row r="1" spans="1:8" ht="21" customHeight="1" x14ac:dyDescent="0.15">
      <c r="A1" s="16" t="s">
        <v>26</v>
      </c>
      <c r="B1" s="17" t="s">
        <v>32</v>
      </c>
      <c r="C1" s="16" t="s">
        <v>2</v>
      </c>
      <c r="D1" s="16" t="s">
        <v>3</v>
      </c>
      <c r="E1" s="18" t="s">
        <v>27</v>
      </c>
      <c r="F1" s="18" t="s">
        <v>28</v>
      </c>
      <c r="G1" s="18" t="s">
        <v>5</v>
      </c>
      <c r="H1" s="27" t="s">
        <v>33</v>
      </c>
    </row>
    <row r="2" spans="1:8" ht="21" customHeight="1" x14ac:dyDescent="0.15">
      <c r="A2" s="15" t="s">
        <v>31</v>
      </c>
      <c r="B2" s="19">
        <v>2000</v>
      </c>
      <c r="C2" s="20">
        <v>12345</v>
      </c>
      <c r="D2" s="15" t="s">
        <v>30</v>
      </c>
      <c r="E2" s="21">
        <v>43922</v>
      </c>
      <c r="F2" s="21">
        <v>43936</v>
      </c>
      <c r="G2" s="21">
        <v>43937</v>
      </c>
      <c r="H2" s="19">
        <f>IF(B2="","",B2*1.1)</f>
        <v>2200</v>
      </c>
    </row>
    <row r="3" spans="1:8" ht="21.75" customHeight="1" x14ac:dyDescent="0.15">
      <c r="A3" s="12">
        <v>1</v>
      </c>
      <c r="B3" s="22"/>
      <c r="C3" s="23"/>
      <c r="D3" s="12"/>
      <c r="E3" s="24"/>
      <c r="F3" s="24"/>
      <c r="G3" s="24"/>
      <c r="H3" s="19" t="str">
        <f t="shared" ref="H3:H32" si="0">IF(B3="","",B3*1.1)</f>
        <v/>
      </c>
    </row>
    <row r="4" spans="1:8" ht="21.75" customHeight="1" x14ac:dyDescent="0.15">
      <c r="A4" s="12">
        <v>2</v>
      </c>
      <c r="B4" s="22"/>
      <c r="C4" s="12"/>
      <c r="D4" s="12"/>
      <c r="E4" s="24"/>
      <c r="F4" s="24"/>
      <c r="G4" s="24"/>
      <c r="H4" s="19" t="str">
        <f t="shared" si="0"/>
        <v/>
      </c>
    </row>
    <row r="5" spans="1:8" ht="21.75" customHeight="1" x14ac:dyDescent="0.15">
      <c r="A5" s="12">
        <v>3</v>
      </c>
      <c r="B5" s="22"/>
      <c r="C5" s="12"/>
      <c r="D5" s="12"/>
      <c r="E5" s="24"/>
      <c r="F5" s="24"/>
      <c r="G5" s="24"/>
      <c r="H5" s="19" t="str">
        <f t="shared" si="0"/>
        <v/>
      </c>
    </row>
    <row r="6" spans="1:8" ht="21.75" customHeight="1" x14ac:dyDescent="0.15">
      <c r="A6" s="12">
        <v>4</v>
      </c>
      <c r="B6" s="22"/>
      <c r="C6" s="12"/>
      <c r="D6" s="12"/>
      <c r="E6" s="24"/>
      <c r="F6" s="24"/>
      <c r="G6" s="24"/>
      <c r="H6" s="19" t="str">
        <f t="shared" si="0"/>
        <v/>
      </c>
    </row>
    <row r="7" spans="1:8" ht="21.75" customHeight="1" x14ac:dyDescent="0.15">
      <c r="A7" s="12">
        <v>5</v>
      </c>
      <c r="B7" s="22"/>
      <c r="C7" s="12"/>
      <c r="D7" s="12"/>
      <c r="E7" s="24"/>
      <c r="F7" s="24"/>
      <c r="G7" s="24"/>
      <c r="H7" s="19" t="str">
        <f t="shared" si="0"/>
        <v/>
      </c>
    </row>
    <row r="8" spans="1:8" ht="21.75" customHeight="1" x14ac:dyDescent="0.15">
      <c r="A8" s="12">
        <v>6</v>
      </c>
      <c r="B8" s="22"/>
      <c r="C8" s="12"/>
      <c r="D8" s="12"/>
      <c r="E8" s="24"/>
      <c r="F8" s="24"/>
      <c r="G8" s="24"/>
      <c r="H8" s="19" t="str">
        <f t="shared" si="0"/>
        <v/>
      </c>
    </row>
    <row r="9" spans="1:8" ht="21.75" customHeight="1" x14ac:dyDescent="0.15">
      <c r="A9" s="12">
        <v>7</v>
      </c>
      <c r="B9" s="22"/>
      <c r="C9" s="12"/>
      <c r="D9" s="12"/>
      <c r="E9" s="24"/>
      <c r="F9" s="24"/>
      <c r="G9" s="24"/>
      <c r="H9" s="19" t="str">
        <f t="shared" si="0"/>
        <v/>
      </c>
    </row>
    <row r="10" spans="1:8" ht="21.75" customHeight="1" x14ac:dyDescent="0.15">
      <c r="A10" s="12">
        <v>8</v>
      </c>
      <c r="B10" s="22"/>
      <c r="C10" s="12"/>
      <c r="D10" s="12"/>
      <c r="E10" s="24"/>
      <c r="F10" s="24"/>
      <c r="G10" s="24"/>
      <c r="H10" s="19" t="str">
        <f t="shared" si="0"/>
        <v/>
      </c>
    </row>
    <row r="11" spans="1:8" ht="21.75" customHeight="1" x14ac:dyDescent="0.15">
      <c r="A11" s="12">
        <v>9</v>
      </c>
      <c r="B11" s="22"/>
      <c r="C11" s="12"/>
      <c r="D11" s="12"/>
      <c r="E11" s="24"/>
      <c r="F11" s="24"/>
      <c r="G11" s="24"/>
      <c r="H11" s="19" t="str">
        <f t="shared" si="0"/>
        <v/>
      </c>
    </row>
    <row r="12" spans="1:8" ht="21.75" customHeight="1" x14ac:dyDescent="0.15">
      <c r="A12" s="12">
        <v>10</v>
      </c>
      <c r="B12" s="22"/>
      <c r="C12" s="12"/>
      <c r="D12" s="12"/>
      <c r="E12" s="24"/>
      <c r="F12" s="24"/>
      <c r="G12" s="24"/>
      <c r="H12" s="19" t="str">
        <f t="shared" si="0"/>
        <v/>
      </c>
    </row>
    <row r="13" spans="1:8" ht="21.75" customHeight="1" x14ac:dyDescent="0.15">
      <c r="A13" s="12">
        <v>11</v>
      </c>
      <c r="B13" s="22"/>
      <c r="C13" s="12"/>
      <c r="D13" s="12"/>
      <c r="E13" s="24"/>
      <c r="F13" s="24"/>
      <c r="G13" s="24"/>
      <c r="H13" s="19" t="str">
        <f t="shared" si="0"/>
        <v/>
      </c>
    </row>
    <row r="14" spans="1:8" ht="21.75" customHeight="1" x14ac:dyDescent="0.15">
      <c r="A14" s="12">
        <v>12</v>
      </c>
      <c r="B14" s="22"/>
      <c r="C14" s="12"/>
      <c r="D14" s="12"/>
      <c r="E14" s="24"/>
      <c r="F14" s="24"/>
      <c r="G14" s="24"/>
      <c r="H14" s="19" t="str">
        <f t="shared" si="0"/>
        <v/>
      </c>
    </row>
    <row r="15" spans="1:8" ht="21.75" customHeight="1" x14ac:dyDescent="0.15">
      <c r="A15" s="12">
        <v>13</v>
      </c>
      <c r="B15" s="22"/>
      <c r="C15" s="12"/>
      <c r="D15" s="12"/>
      <c r="E15" s="24"/>
      <c r="F15" s="24"/>
      <c r="G15" s="24"/>
      <c r="H15" s="19" t="str">
        <f t="shared" si="0"/>
        <v/>
      </c>
    </row>
    <row r="16" spans="1:8" ht="21.75" customHeight="1" x14ac:dyDescent="0.15">
      <c r="A16" s="12">
        <v>14</v>
      </c>
      <c r="B16" s="22"/>
      <c r="C16" s="12"/>
      <c r="D16" s="12"/>
      <c r="E16" s="24"/>
      <c r="F16" s="24"/>
      <c r="G16" s="24"/>
      <c r="H16" s="19" t="str">
        <f t="shared" si="0"/>
        <v/>
      </c>
    </row>
    <row r="17" spans="1:8" ht="21.75" customHeight="1" x14ac:dyDescent="0.15">
      <c r="A17" s="12">
        <v>15</v>
      </c>
      <c r="B17" s="22"/>
      <c r="C17" s="12"/>
      <c r="D17" s="12"/>
      <c r="E17" s="24"/>
      <c r="F17" s="24"/>
      <c r="G17" s="24"/>
      <c r="H17" s="19" t="str">
        <f t="shared" si="0"/>
        <v/>
      </c>
    </row>
    <row r="18" spans="1:8" ht="21.75" customHeight="1" x14ac:dyDescent="0.15">
      <c r="A18" s="12">
        <v>16</v>
      </c>
      <c r="B18" s="22"/>
      <c r="C18" s="12"/>
      <c r="D18" s="12"/>
      <c r="E18" s="24"/>
      <c r="F18" s="24"/>
      <c r="G18" s="24"/>
      <c r="H18" s="19" t="str">
        <f t="shared" si="0"/>
        <v/>
      </c>
    </row>
    <row r="19" spans="1:8" ht="21.75" customHeight="1" x14ac:dyDescent="0.15">
      <c r="A19" s="12">
        <v>17</v>
      </c>
      <c r="B19" s="22"/>
      <c r="C19" s="12"/>
      <c r="D19" s="12"/>
      <c r="E19" s="24"/>
      <c r="F19" s="24"/>
      <c r="G19" s="24"/>
      <c r="H19" s="19" t="str">
        <f t="shared" si="0"/>
        <v/>
      </c>
    </row>
    <row r="20" spans="1:8" ht="21.75" customHeight="1" x14ac:dyDescent="0.15">
      <c r="A20" s="12">
        <v>18</v>
      </c>
      <c r="B20" s="22"/>
      <c r="C20" s="12"/>
      <c r="D20" s="12"/>
      <c r="E20" s="24"/>
      <c r="F20" s="24"/>
      <c r="G20" s="24"/>
      <c r="H20" s="19" t="str">
        <f t="shared" si="0"/>
        <v/>
      </c>
    </row>
    <row r="21" spans="1:8" ht="21.75" customHeight="1" x14ac:dyDescent="0.15">
      <c r="A21" s="12">
        <v>19</v>
      </c>
      <c r="B21" s="22"/>
      <c r="C21" s="12"/>
      <c r="D21" s="12"/>
      <c r="E21" s="24"/>
      <c r="F21" s="24"/>
      <c r="G21" s="24"/>
      <c r="H21" s="19" t="str">
        <f t="shared" si="0"/>
        <v/>
      </c>
    </row>
    <row r="22" spans="1:8" ht="21.75" customHeight="1" x14ac:dyDescent="0.15">
      <c r="A22" s="12">
        <v>20</v>
      </c>
      <c r="B22" s="22"/>
      <c r="C22" s="12"/>
      <c r="D22" s="12"/>
      <c r="E22" s="24"/>
      <c r="F22" s="24"/>
      <c r="G22" s="24"/>
      <c r="H22" s="19" t="str">
        <f t="shared" si="0"/>
        <v/>
      </c>
    </row>
    <row r="23" spans="1:8" ht="21.75" customHeight="1" x14ac:dyDescent="0.15">
      <c r="A23" s="12">
        <v>21</v>
      </c>
      <c r="B23" s="22"/>
      <c r="C23" s="12"/>
      <c r="D23" s="12"/>
      <c r="E23" s="24"/>
      <c r="F23" s="24"/>
      <c r="G23" s="24"/>
      <c r="H23" s="19" t="str">
        <f t="shared" si="0"/>
        <v/>
      </c>
    </row>
    <row r="24" spans="1:8" ht="21.75" customHeight="1" x14ac:dyDescent="0.15">
      <c r="A24" s="12">
        <v>22</v>
      </c>
      <c r="B24" s="22"/>
      <c r="C24" s="12"/>
      <c r="D24" s="12"/>
      <c r="E24" s="24"/>
      <c r="F24" s="24"/>
      <c r="G24" s="24"/>
      <c r="H24" s="19" t="str">
        <f t="shared" si="0"/>
        <v/>
      </c>
    </row>
    <row r="25" spans="1:8" ht="21.75" customHeight="1" x14ac:dyDescent="0.15">
      <c r="A25" s="12">
        <v>23</v>
      </c>
      <c r="B25" s="22"/>
      <c r="C25" s="12"/>
      <c r="D25" s="12"/>
      <c r="E25" s="24"/>
      <c r="F25" s="24"/>
      <c r="G25" s="24"/>
      <c r="H25" s="19" t="str">
        <f t="shared" si="0"/>
        <v/>
      </c>
    </row>
    <row r="26" spans="1:8" ht="21.75" customHeight="1" x14ac:dyDescent="0.15">
      <c r="A26" s="12">
        <v>24</v>
      </c>
      <c r="B26" s="22"/>
      <c r="C26" s="12"/>
      <c r="D26" s="12"/>
      <c r="E26" s="24"/>
      <c r="F26" s="24"/>
      <c r="G26" s="24"/>
      <c r="H26" s="19" t="str">
        <f t="shared" si="0"/>
        <v/>
      </c>
    </row>
    <row r="27" spans="1:8" ht="21.75" customHeight="1" x14ac:dyDescent="0.15">
      <c r="A27" s="12">
        <v>25</v>
      </c>
      <c r="B27" s="22"/>
      <c r="C27" s="12"/>
      <c r="D27" s="12"/>
      <c r="E27" s="24"/>
      <c r="F27" s="24"/>
      <c r="G27" s="24"/>
      <c r="H27" s="19" t="str">
        <f t="shared" si="0"/>
        <v/>
      </c>
    </row>
    <row r="28" spans="1:8" ht="21.75" customHeight="1" x14ac:dyDescent="0.15">
      <c r="A28" s="12">
        <v>26</v>
      </c>
      <c r="B28" s="22"/>
      <c r="C28" s="12"/>
      <c r="D28" s="12"/>
      <c r="E28" s="24"/>
      <c r="F28" s="24"/>
      <c r="G28" s="24"/>
      <c r="H28" s="19" t="str">
        <f t="shared" si="0"/>
        <v/>
      </c>
    </row>
    <row r="29" spans="1:8" ht="21.75" customHeight="1" x14ac:dyDescent="0.15">
      <c r="A29" s="12">
        <v>27</v>
      </c>
      <c r="B29" s="22"/>
      <c r="C29" s="12"/>
      <c r="D29" s="12"/>
      <c r="E29" s="24"/>
      <c r="F29" s="24"/>
      <c r="G29" s="24"/>
      <c r="H29" s="19" t="str">
        <f t="shared" si="0"/>
        <v/>
      </c>
    </row>
    <row r="30" spans="1:8" ht="21.75" customHeight="1" x14ac:dyDescent="0.15">
      <c r="A30" s="12">
        <v>28</v>
      </c>
      <c r="B30" s="22"/>
      <c r="C30" s="12"/>
      <c r="D30" s="12"/>
      <c r="E30" s="24"/>
      <c r="F30" s="24"/>
      <c r="G30" s="24"/>
      <c r="H30" s="19" t="str">
        <f t="shared" si="0"/>
        <v/>
      </c>
    </row>
    <row r="31" spans="1:8" ht="21.75" customHeight="1" x14ac:dyDescent="0.15">
      <c r="A31" s="12">
        <v>29</v>
      </c>
      <c r="B31" s="22"/>
      <c r="C31" s="12"/>
      <c r="D31" s="12"/>
      <c r="E31" s="24"/>
      <c r="F31" s="24"/>
      <c r="G31" s="24"/>
      <c r="H31" s="19" t="str">
        <f t="shared" si="0"/>
        <v/>
      </c>
    </row>
    <row r="32" spans="1:8" ht="21.75" customHeight="1" x14ac:dyDescent="0.15">
      <c r="A32" s="12">
        <v>30</v>
      </c>
      <c r="B32" s="22"/>
      <c r="C32" s="12"/>
      <c r="D32" s="12"/>
      <c r="E32" s="24"/>
      <c r="F32" s="24"/>
      <c r="G32" s="24"/>
      <c r="H32" s="19" t="str">
        <f t="shared" si="0"/>
        <v/>
      </c>
    </row>
  </sheetData>
  <phoneticPr fontId="1"/>
  <pageMargins left="0.7" right="0.7" top="0.75" bottom="0.75" header="0.3" footer="0.3"/>
  <pageSetup paperSize="9" scale="91" orientation="portrait" r:id="rId1"/>
  <headerFooter>
    <oddHeader>&amp;C住宅改修支援費入力一覧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入力シート</vt:lpstr>
      <vt:lpstr>請求書!Print_Area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 晋一郎</dc:creator>
  <cp:lastModifiedBy>古賀 晋一郎</cp:lastModifiedBy>
  <cp:lastPrinted>2019-10-15T04:14:51Z</cp:lastPrinted>
  <dcterms:created xsi:type="dcterms:W3CDTF">2019-10-11T00:43:08Z</dcterms:created>
  <dcterms:modified xsi:type="dcterms:W3CDTF">2020-09-09T01:20:52Z</dcterms:modified>
</cp:coreProperties>
</file>